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kobay\Desktop\"/>
    </mc:Choice>
  </mc:AlternateContent>
  <xr:revisionPtr revIDLastSave="0" documentId="13_ncr:1_{2744EADD-8FC9-4358-9E94-C7E8951ABC4A}" xr6:coauthVersionLast="47" xr6:coauthVersionMax="47" xr10:uidLastSave="{00000000-0000-0000-0000-000000000000}"/>
  <bookViews>
    <workbookView xWindow="0" yWindow="24" windowWidth="22824" windowHeight="13656" tabRatio="863" xr2:uid="{6694DA13-1DF8-4D82-944D-919431F07ED6}"/>
  </bookViews>
  <sheets>
    <sheet name="26年8・9月号まるごと新潟発注書" sheetId="2" r:id="rId1"/>
  </sheets>
  <definedNames>
    <definedName name="_xlnm.Print_Area" localSheetId="0">'26年8・9月号まるごと新潟発注書'!$A$1:$L$95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42" i="2" l="1"/>
  <c r="G88" i="2"/>
  <c r="H88" i="2"/>
  <c r="K29" i="2"/>
  <c r="L29" i="2"/>
  <c r="D95" i="2"/>
  <c r="C95" i="2"/>
  <c r="L71" i="2"/>
  <c r="K71" i="2"/>
  <c r="D44" i="2"/>
  <c r="C44" i="2"/>
  <c r="L42" i="2"/>
  <c r="H29" i="2"/>
  <c r="G29" i="2"/>
  <c r="K74" i="2" l="1"/>
  <c r="L74" i="2"/>
  <c r="G4" i="2" s="1"/>
  <c r="G48" i="2" s="1"/>
</calcChain>
</file>

<file path=xl/sharedStrings.xml><?xml version="1.0" encoding="utf-8"?>
<sst xmlns="http://schemas.openxmlformats.org/spreadsheetml/2006/main" count="436" uniqueCount="372">
  <si>
    <t>チラシ折込発注書</t>
    <rPh sb="3" eb="5">
      <t>オリコミ</t>
    </rPh>
    <rPh sb="5" eb="8">
      <t>ハッチュウショ</t>
    </rPh>
    <phoneticPr fontId="2"/>
  </si>
  <si>
    <t>枚数</t>
    <rPh sb="0" eb="2">
      <t>マイスウ</t>
    </rPh>
    <phoneticPr fontId="2"/>
  </si>
  <si>
    <t>代理店</t>
    <rPh sb="0" eb="3">
      <t>ダイリテン</t>
    </rPh>
    <phoneticPr fontId="2"/>
  </si>
  <si>
    <t>町名</t>
    <rPh sb="0" eb="1">
      <t>マチ</t>
    </rPh>
    <rPh sb="1" eb="2">
      <t>メイ</t>
    </rPh>
    <phoneticPr fontId="2"/>
  </si>
  <si>
    <t>配布部数</t>
    <rPh sb="0" eb="2">
      <t>ハイフ</t>
    </rPh>
    <rPh sb="2" eb="4">
      <t>ブスウ</t>
    </rPh>
    <phoneticPr fontId="2"/>
  </si>
  <si>
    <t>1-1</t>
    <phoneticPr fontId="2"/>
  </si>
  <si>
    <t>15-1</t>
  </si>
  <si>
    <t>3-1</t>
    <phoneticPr fontId="2"/>
  </si>
  <si>
    <t>4-1</t>
    <phoneticPr fontId="2"/>
  </si>
  <si>
    <t>5-1</t>
    <phoneticPr fontId="2"/>
  </si>
  <si>
    <t>6-1</t>
    <phoneticPr fontId="2"/>
  </si>
  <si>
    <t>7-1</t>
    <phoneticPr fontId="2"/>
  </si>
  <si>
    <t>9-1</t>
    <phoneticPr fontId="2"/>
  </si>
  <si>
    <t>10-1</t>
    <phoneticPr fontId="2"/>
  </si>
  <si>
    <t>11-1</t>
    <phoneticPr fontId="2"/>
  </si>
  <si>
    <t>12-1</t>
    <phoneticPr fontId="2"/>
  </si>
  <si>
    <t>No.</t>
    <phoneticPr fontId="2"/>
  </si>
  <si>
    <t>弊社担当</t>
    <rPh sb="0" eb="2">
      <t>ヘイシャ</t>
    </rPh>
    <rPh sb="2" eb="4">
      <t>タントウ</t>
    </rPh>
    <phoneticPr fontId="1"/>
  </si>
  <si>
    <t>入荷予定日</t>
    <rPh sb="0" eb="2">
      <t>ニュウカ</t>
    </rPh>
    <rPh sb="2" eb="4">
      <t>ヨテイ</t>
    </rPh>
    <rPh sb="4" eb="5">
      <t>ビ</t>
    </rPh>
    <phoneticPr fontId="1"/>
  </si>
  <si>
    <t>サイズ</t>
    <phoneticPr fontId="1"/>
  </si>
  <si>
    <t>単価</t>
    <rPh sb="0" eb="2">
      <t>タンカ</t>
    </rPh>
    <phoneticPr fontId="1"/>
  </si>
  <si>
    <t>20-1</t>
    <phoneticPr fontId="1"/>
  </si>
  <si>
    <t>13-1</t>
    <phoneticPr fontId="1"/>
  </si>
  <si>
    <t>配布希望エリアと上記太枠内全てご記入ください</t>
  </si>
  <si>
    <t>電話番号</t>
    <rPh sb="0" eb="4">
      <t>デンワバンゴウ</t>
    </rPh>
    <phoneticPr fontId="1"/>
  </si>
  <si>
    <t>貴社担当</t>
    <rPh sb="0" eb="2">
      <t>キシャ</t>
    </rPh>
    <rPh sb="2" eb="4">
      <t>タントウ</t>
    </rPh>
    <phoneticPr fontId="1"/>
  </si>
  <si>
    <t>折り込むチラシの企業名/チラシ名</t>
    <phoneticPr fontId="2"/>
  </si>
  <si>
    <t>申込号</t>
    <rPh sb="0" eb="2">
      <t>モウシコミ</t>
    </rPh>
    <rPh sb="2" eb="3">
      <t>ゴウ</t>
    </rPh>
    <phoneticPr fontId="1"/>
  </si>
  <si>
    <t>発注先</t>
    <rPh sb="0" eb="2">
      <t>ハッチュウ</t>
    </rPh>
    <rPh sb="2" eb="3">
      <t>サキ</t>
    </rPh>
    <phoneticPr fontId="1"/>
  </si>
  <si>
    <t>19-1</t>
    <phoneticPr fontId="1"/>
  </si>
  <si>
    <t>大島</t>
  </si>
  <si>
    <t>親松</t>
  </si>
  <si>
    <t>桜木町</t>
  </si>
  <si>
    <t>鳥屋野</t>
  </si>
  <si>
    <t>東出来島</t>
  </si>
  <si>
    <t>上沼、高美町</t>
    <rPh sb="3" eb="5">
      <t>タカミ</t>
    </rPh>
    <rPh sb="5" eb="6">
      <t>マチ</t>
    </rPh>
    <phoneticPr fontId="1"/>
  </si>
  <si>
    <t>立仏</t>
  </si>
  <si>
    <t>寺地</t>
  </si>
  <si>
    <t>2-1</t>
    <phoneticPr fontId="1"/>
  </si>
  <si>
    <t>8-1</t>
    <phoneticPr fontId="1"/>
  </si>
  <si>
    <t>14-1</t>
    <phoneticPr fontId="1"/>
  </si>
  <si>
    <t>15-2</t>
    <phoneticPr fontId="1"/>
  </si>
  <si>
    <t>16-1</t>
    <phoneticPr fontId="1"/>
  </si>
  <si>
    <t>16-2</t>
    <phoneticPr fontId="1"/>
  </si>
  <si>
    <t>16-3</t>
    <phoneticPr fontId="1"/>
  </si>
  <si>
    <t>17-1</t>
    <phoneticPr fontId="1"/>
  </si>
  <si>
    <t>18-1</t>
    <phoneticPr fontId="1"/>
  </si>
  <si>
    <t>21-1</t>
    <phoneticPr fontId="2"/>
  </si>
  <si>
    <t>21-4</t>
    <phoneticPr fontId="2"/>
  </si>
  <si>
    <t>22-1</t>
    <phoneticPr fontId="2"/>
  </si>
  <si>
    <t>24-1</t>
    <phoneticPr fontId="1"/>
  </si>
  <si>
    <t>25-1</t>
    <phoneticPr fontId="1"/>
  </si>
  <si>
    <t>26-1</t>
    <phoneticPr fontId="1"/>
  </si>
  <si>
    <t>27-1</t>
    <phoneticPr fontId="1"/>
  </si>
  <si>
    <t>1-1</t>
    <phoneticPr fontId="1"/>
  </si>
  <si>
    <t>3-1</t>
    <phoneticPr fontId="1"/>
  </si>
  <si>
    <t>4-1</t>
    <phoneticPr fontId="1"/>
  </si>
  <si>
    <t>5-1</t>
    <phoneticPr fontId="1"/>
  </si>
  <si>
    <t>6-1</t>
    <phoneticPr fontId="1"/>
  </si>
  <si>
    <t>7-1</t>
    <phoneticPr fontId="1"/>
  </si>
  <si>
    <t>21-1</t>
    <phoneticPr fontId="1"/>
  </si>
  <si>
    <t>21-2</t>
    <phoneticPr fontId="1"/>
  </si>
  <si>
    <t>小針南</t>
    <phoneticPr fontId="1"/>
  </si>
  <si>
    <t>28-1</t>
    <phoneticPr fontId="1"/>
  </si>
  <si>
    <t>29-1</t>
    <phoneticPr fontId="1"/>
  </si>
  <si>
    <t>30-1</t>
    <phoneticPr fontId="1"/>
  </si>
  <si>
    <t>31-1</t>
    <phoneticPr fontId="1"/>
  </si>
  <si>
    <t>文京町</t>
    <rPh sb="0" eb="3">
      <t>ブンキョウマチ</t>
    </rPh>
    <phoneticPr fontId="1"/>
  </si>
  <si>
    <t>信濃町</t>
    <rPh sb="0" eb="2">
      <t>シナノ</t>
    </rPh>
    <rPh sb="2" eb="3">
      <t>マチ</t>
    </rPh>
    <phoneticPr fontId="1"/>
  </si>
  <si>
    <t>関屋浜松町</t>
    <rPh sb="0" eb="2">
      <t>セキヤ</t>
    </rPh>
    <rPh sb="2" eb="4">
      <t>ハママツ</t>
    </rPh>
    <rPh sb="4" eb="5">
      <t>マチ</t>
    </rPh>
    <phoneticPr fontId="1"/>
  </si>
  <si>
    <t>有明大橋町</t>
    <rPh sb="0" eb="2">
      <t>アリアケ</t>
    </rPh>
    <rPh sb="2" eb="4">
      <t>オオハシ</t>
    </rPh>
    <rPh sb="4" eb="5">
      <t>マチ</t>
    </rPh>
    <phoneticPr fontId="1"/>
  </si>
  <si>
    <t>弥生町</t>
    <rPh sb="0" eb="3">
      <t>ヤヨイマチ</t>
    </rPh>
    <phoneticPr fontId="1"/>
  </si>
  <si>
    <t>有明台</t>
    <rPh sb="0" eb="2">
      <t>アリアケ</t>
    </rPh>
    <rPh sb="2" eb="3">
      <t>ダイ</t>
    </rPh>
    <phoneticPr fontId="1"/>
  </si>
  <si>
    <t>関南町</t>
    <rPh sb="0" eb="2">
      <t>セキナン</t>
    </rPh>
    <rPh sb="2" eb="3">
      <t>マチ</t>
    </rPh>
    <phoneticPr fontId="1"/>
  </si>
  <si>
    <t>関屋恵町</t>
    <rPh sb="0" eb="2">
      <t>セキヤ</t>
    </rPh>
    <rPh sb="2" eb="4">
      <t>メグミマチ</t>
    </rPh>
    <phoneticPr fontId="1"/>
  </si>
  <si>
    <t>関屋昭和町1～3</t>
    <rPh sb="0" eb="2">
      <t>セキヤ</t>
    </rPh>
    <rPh sb="2" eb="5">
      <t>ショウワマチ</t>
    </rPh>
    <phoneticPr fontId="1"/>
  </si>
  <si>
    <t>堀割町</t>
    <rPh sb="0" eb="3">
      <t>ホリワリチョウ</t>
    </rPh>
    <phoneticPr fontId="1"/>
  </si>
  <si>
    <t>9-1</t>
    <phoneticPr fontId="1"/>
  </si>
  <si>
    <t>10-1</t>
    <phoneticPr fontId="1"/>
  </si>
  <si>
    <t>11-1</t>
    <phoneticPr fontId="1"/>
  </si>
  <si>
    <t>12-1</t>
    <phoneticPr fontId="1"/>
  </si>
  <si>
    <t>12-2</t>
    <phoneticPr fontId="1"/>
  </si>
  <si>
    <t>15-1</t>
    <phoneticPr fontId="1"/>
  </si>
  <si>
    <t>新潟島エリア合計</t>
    <rPh sb="0" eb="2">
      <t>ニイガタ</t>
    </rPh>
    <rPh sb="2" eb="3">
      <t>ジマ</t>
    </rPh>
    <rPh sb="6" eb="8">
      <t>ゴウケイ</t>
    </rPh>
    <phoneticPr fontId="2"/>
  </si>
  <si>
    <t>7-2</t>
    <phoneticPr fontId="1"/>
  </si>
  <si>
    <t>21-3</t>
    <phoneticPr fontId="2"/>
  </si>
  <si>
    <t>22-2</t>
    <phoneticPr fontId="1"/>
  </si>
  <si>
    <t>関屋松波町1～3</t>
    <rPh sb="0" eb="5">
      <t>セキヤマツナミチョウ</t>
    </rPh>
    <phoneticPr fontId="1"/>
  </si>
  <si>
    <t>神道寺1～3</t>
    <rPh sb="0" eb="2">
      <t>シントウ</t>
    </rPh>
    <rPh sb="2" eb="3">
      <t>テラ</t>
    </rPh>
    <phoneticPr fontId="1"/>
  </si>
  <si>
    <t>関屋田町1～4</t>
    <rPh sb="0" eb="2">
      <t>セキヤ</t>
    </rPh>
    <rPh sb="2" eb="3">
      <t>タ</t>
    </rPh>
    <rPh sb="3" eb="4">
      <t>マチ</t>
    </rPh>
    <phoneticPr fontId="1"/>
  </si>
  <si>
    <t>関新1～3</t>
    <rPh sb="0" eb="1">
      <t>セキ</t>
    </rPh>
    <rPh sb="1" eb="2">
      <t>アラタ</t>
    </rPh>
    <phoneticPr fontId="1"/>
  </si>
  <si>
    <t>川岸町1～3</t>
    <rPh sb="0" eb="3">
      <t>カワギシマチ</t>
    </rPh>
    <phoneticPr fontId="1"/>
  </si>
  <si>
    <t>●中央区新潟島エリア</t>
    <rPh sb="1" eb="4">
      <t>チュウオウク</t>
    </rPh>
    <rPh sb="4" eb="7">
      <t>ニイガタジマ</t>
    </rPh>
    <phoneticPr fontId="1"/>
  </si>
  <si>
    <t>西区エリア合計</t>
    <rPh sb="0" eb="2">
      <t>ニシク</t>
    </rPh>
    <rPh sb="5" eb="7">
      <t>ゴウケイ</t>
    </rPh>
    <phoneticPr fontId="2"/>
  </si>
  <si>
    <t>出来島2</t>
    <phoneticPr fontId="1"/>
  </si>
  <si>
    <t>愛宕1～3</t>
    <phoneticPr fontId="1"/>
  </si>
  <si>
    <t>網川原1,2</t>
    <phoneticPr fontId="1"/>
  </si>
  <si>
    <t>近江1～3</t>
    <phoneticPr fontId="1"/>
  </si>
  <si>
    <t>上近江１,2</t>
    <phoneticPr fontId="1"/>
  </si>
  <si>
    <t>上近江３,4</t>
    <phoneticPr fontId="1"/>
  </si>
  <si>
    <t>上所1～3</t>
    <phoneticPr fontId="1"/>
  </si>
  <si>
    <t>上所上1～3</t>
    <phoneticPr fontId="1"/>
  </si>
  <si>
    <t>上所中1～3</t>
    <phoneticPr fontId="1"/>
  </si>
  <si>
    <t>小張木1～3</t>
    <phoneticPr fontId="1"/>
  </si>
  <si>
    <t>新和1～4</t>
    <phoneticPr fontId="1"/>
  </si>
  <si>
    <t>鳥屋野1,2</t>
    <phoneticPr fontId="1"/>
  </si>
  <si>
    <t>鳥屋野3,4</t>
    <phoneticPr fontId="1"/>
  </si>
  <si>
    <t>鳥屋野南1～3</t>
    <phoneticPr fontId="1"/>
  </si>
  <si>
    <t>美咲町1</t>
    <phoneticPr fontId="1"/>
  </si>
  <si>
    <t>南出来島1,2</t>
    <phoneticPr fontId="1"/>
  </si>
  <si>
    <t>女池1,2</t>
    <phoneticPr fontId="1"/>
  </si>
  <si>
    <t>女池3,4</t>
    <phoneticPr fontId="1"/>
  </si>
  <si>
    <t>女池5,6</t>
    <phoneticPr fontId="1"/>
  </si>
  <si>
    <t>女池7,8</t>
    <phoneticPr fontId="1"/>
  </si>
  <si>
    <t>女池上山1～3</t>
    <phoneticPr fontId="1"/>
  </si>
  <si>
    <t>女池上山4,5</t>
    <phoneticPr fontId="1"/>
  </si>
  <si>
    <t>女池北1</t>
    <phoneticPr fontId="1"/>
  </si>
  <si>
    <t>女池神明1～3</t>
    <phoneticPr fontId="1"/>
  </si>
  <si>
    <t>女池西1,2</t>
    <phoneticPr fontId="1"/>
  </si>
  <si>
    <t>女池南1～3</t>
    <phoneticPr fontId="1"/>
  </si>
  <si>
    <t>堀之内南1～3</t>
    <phoneticPr fontId="1"/>
  </si>
  <si>
    <t>和合町1～3</t>
    <phoneticPr fontId="1"/>
  </si>
  <si>
    <t>米山3～6</t>
    <phoneticPr fontId="1"/>
  </si>
  <si>
    <t>鐙西1,2</t>
    <phoneticPr fontId="1"/>
  </si>
  <si>
    <t>浜浦町1,2、汐見台</t>
    <rPh sb="0" eb="2">
      <t>ハマウラ</t>
    </rPh>
    <rPh sb="2" eb="3">
      <t>マチ</t>
    </rPh>
    <rPh sb="7" eb="10">
      <t>シオミダイ</t>
    </rPh>
    <phoneticPr fontId="1"/>
  </si>
  <si>
    <t>関屋金衛町1,2</t>
    <rPh sb="0" eb="2">
      <t>セキヤ</t>
    </rPh>
    <rPh sb="2" eb="3">
      <t>キン</t>
    </rPh>
    <rPh sb="3" eb="4">
      <t>エイ</t>
    </rPh>
    <rPh sb="4" eb="5">
      <t>マチ</t>
    </rPh>
    <phoneticPr fontId="1"/>
  </si>
  <si>
    <t>関屋金鉢山町
関屋一部</t>
    <rPh sb="0" eb="2">
      <t>セキヤ</t>
    </rPh>
    <rPh sb="7" eb="9">
      <t>セキヤ</t>
    </rPh>
    <rPh sb="9" eb="11">
      <t>イチブ</t>
    </rPh>
    <phoneticPr fontId="1"/>
  </si>
  <si>
    <t>関屋本村町1,2
関屋御船蔵町</t>
    <rPh sb="0" eb="2">
      <t>セキヤ</t>
    </rPh>
    <phoneticPr fontId="1"/>
  </si>
  <si>
    <t>関屋下川原町1,2</t>
    <rPh sb="0" eb="2">
      <t>セキヤ</t>
    </rPh>
    <rPh sb="2" eb="5">
      <t>シモカワハラ</t>
    </rPh>
    <rPh sb="5" eb="6">
      <t>マチ</t>
    </rPh>
    <phoneticPr fontId="1"/>
  </si>
  <si>
    <t>関屋大川前1,2</t>
    <rPh sb="0" eb="2">
      <t>セキヤ</t>
    </rPh>
    <rPh sb="2" eb="5">
      <t>オオカワマエ</t>
    </rPh>
    <phoneticPr fontId="1"/>
  </si>
  <si>
    <t>青山1～3</t>
    <phoneticPr fontId="1"/>
  </si>
  <si>
    <t>小新1～5</t>
    <phoneticPr fontId="1"/>
  </si>
  <si>
    <t>小新大通1,2</t>
    <phoneticPr fontId="1"/>
  </si>
  <si>
    <t>小新西1～3</t>
    <phoneticPr fontId="1"/>
  </si>
  <si>
    <t>小新南1,2</t>
    <phoneticPr fontId="1"/>
  </si>
  <si>
    <t>小針1,2</t>
    <phoneticPr fontId="1"/>
  </si>
  <si>
    <t>小針3,4</t>
    <phoneticPr fontId="1"/>
  </si>
  <si>
    <t>小針5,6</t>
    <phoneticPr fontId="1"/>
  </si>
  <si>
    <t>小針7,8</t>
    <phoneticPr fontId="1"/>
  </si>
  <si>
    <t>寺尾東1～3</t>
    <phoneticPr fontId="1"/>
  </si>
  <si>
    <t>寺尾前通1～3</t>
    <phoneticPr fontId="1"/>
  </si>
  <si>
    <t>下所島1,2</t>
    <phoneticPr fontId="1"/>
  </si>
  <si>
    <t>●西区エリア</t>
    <rPh sb="1" eb="3">
      <t>ニシク</t>
    </rPh>
    <phoneticPr fontId="2"/>
  </si>
  <si>
    <t>●配布料金（税抜）</t>
    <rPh sb="1" eb="3">
      <t>ハイフ</t>
    </rPh>
    <rPh sb="3" eb="5">
      <t>リョウキン</t>
    </rPh>
    <rPh sb="6" eb="7">
      <t>ゼイ</t>
    </rPh>
    <rPh sb="7" eb="8">
      <t>ヌ</t>
    </rPh>
    <phoneticPr fontId="1"/>
  </si>
  <si>
    <t>展開B2,A2</t>
    <rPh sb="0" eb="2">
      <t>テンカイ</t>
    </rPh>
    <phoneticPr fontId="1"/>
  </si>
  <si>
    <t>料金</t>
    <rPh sb="0" eb="2">
      <t>リョウキン</t>
    </rPh>
    <phoneticPr fontId="1"/>
  </si>
  <si>
    <t>8.0円</t>
    <rPh sb="3" eb="4">
      <t>エン</t>
    </rPh>
    <phoneticPr fontId="1"/>
  </si>
  <si>
    <t>●お申込先</t>
    <rPh sb="2" eb="4">
      <t>モウシコミ</t>
    </rPh>
    <rPh sb="4" eb="5">
      <t>サキ</t>
    </rPh>
    <phoneticPr fontId="1"/>
  </si>
  <si>
    <t>●チラシ納品先</t>
    <phoneticPr fontId="1"/>
  </si>
  <si>
    <t>株式会社バーツプロダクション</t>
    <phoneticPr fontId="1"/>
  </si>
  <si>
    <t>関屋新町通1,2
白山浦新町通、関屋</t>
    <rPh sb="0" eb="2">
      <t>セキヤ</t>
    </rPh>
    <rPh sb="2" eb="4">
      <t>シンマチ</t>
    </rPh>
    <rPh sb="4" eb="5">
      <t>トオ</t>
    </rPh>
    <rPh sb="14" eb="15">
      <t>ドオリ</t>
    </rPh>
    <rPh sb="16" eb="18">
      <t>セキヤ</t>
    </rPh>
    <phoneticPr fontId="1"/>
  </si>
  <si>
    <t>ポスティング部　新発田営業所</t>
    <phoneticPr fontId="1"/>
  </si>
  <si>
    <t xml:space="preserve">　　※A4以内に折加工お願いします
</t>
    <rPh sb="5" eb="7">
      <t>イナイ</t>
    </rPh>
    <rPh sb="8" eb="9">
      <t>オリ</t>
    </rPh>
    <rPh sb="9" eb="11">
      <t>カコウ</t>
    </rPh>
    <rPh sb="12" eb="13">
      <t>ネガ</t>
    </rPh>
    <phoneticPr fontId="1"/>
  </si>
  <si>
    <t xml:space="preserve">　　※展開サイズがB3までなら
</t>
    <phoneticPr fontId="1"/>
  </si>
  <si>
    <t>　　　 4つ折り加工済でA4サイズ料金です</t>
    <phoneticPr fontId="1"/>
  </si>
  <si>
    <t>　　※1,000枚以下のご発注は</t>
    <phoneticPr fontId="1"/>
  </si>
  <si>
    <t>　　　 管理費2,000円を別途いただきます</t>
    <phoneticPr fontId="1"/>
  </si>
  <si>
    <t>6-2</t>
  </si>
  <si>
    <t>6-3</t>
  </si>
  <si>
    <t>6-4</t>
  </si>
  <si>
    <t>23-1</t>
    <phoneticPr fontId="1"/>
  </si>
  <si>
    <t>幸町</t>
  </si>
  <si>
    <t>山田</t>
  </si>
  <si>
    <t>ときめき西１～４</t>
    <phoneticPr fontId="1"/>
  </si>
  <si>
    <t>●東区エリア</t>
    <rPh sb="1" eb="3">
      <t>ヒガシク</t>
    </rPh>
    <phoneticPr fontId="2"/>
  </si>
  <si>
    <t>東区エリア合計</t>
    <rPh sb="0" eb="2">
      <t>ヒガシク</t>
    </rPh>
    <rPh sb="5" eb="7">
      <t>ゴウケイ</t>
    </rPh>
    <phoneticPr fontId="2"/>
  </si>
  <si>
    <t>中大畑町他</t>
    <rPh sb="0" eb="1">
      <t>ナカ</t>
    </rPh>
    <rPh sb="1" eb="4">
      <t>オオハタマチ</t>
    </rPh>
    <rPh sb="4" eb="5">
      <t>ホカ</t>
    </rPh>
    <phoneticPr fontId="1"/>
  </si>
  <si>
    <t>西大畑町</t>
    <rPh sb="0" eb="1">
      <t>ニシ</t>
    </rPh>
    <rPh sb="1" eb="3">
      <t>オオハタ</t>
    </rPh>
    <rPh sb="3" eb="4">
      <t>マチ</t>
    </rPh>
    <phoneticPr fontId="1"/>
  </si>
  <si>
    <t>寄居町</t>
    <rPh sb="0" eb="2">
      <t>ヨリイ</t>
    </rPh>
    <rPh sb="2" eb="3">
      <t>マチ</t>
    </rPh>
    <phoneticPr fontId="1"/>
  </si>
  <si>
    <t>稲荷町</t>
    <rPh sb="0" eb="2">
      <t>イナリ</t>
    </rPh>
    <rPh sb="2" eb="3">
      <t>マチ</t>
    </rPh>
    <phoneticPr fontId="1"/>
  </si>
  <si>
    <t>横七番町1～5他</t>
    <rPh sb="0" eb="1">
      <t>ヨコ</t>
    </rPh>
    <rPh sb="1" eb="4">
      <t>ナナバンチョウ</t>
    </rPh>
    <rPh sb="7" eb="8">
      <t>ホカ</t>
    </rPh>
    <phoneticPr fontId="1"/>
  </si>
  <si>
    <t>田中町</t>
    <rPh sb="0" eb="3">
      <t>タナカマチ</t>
    </rPh>
    <phoneticPr fontId="1"/>
  </si>
  <si>
    <t>元祝町・祝町</t>
    <rPh sb="0" eb="3">
      <t>モトイワイマチ</t>
    </rPh>
    <rPh sb="4" eb="5">
      <t>イワ</t>
    </rPh>
    <rPh sb="5" eb="6">
      <t>マチ</t>
    </rPh>
    <phoneticPr fontId="1"/>
  </si>
  <si>
    <t>浮洲町</t>
    <rPh sb="0" eb="3">
      <t>ウキスチョウ</t>
    </rPh>
    <phoneticPr fontId="1"/>
  </si>
  <si>
    <t>旭町通2</t>
    <rPh sb="0" eb="1">
      <t>アサヒ</t>
    </rPh>
    <rPh sb="1" eb="2">
      <t>マチ</t>
    </rPh>
    <rPh sb="2" eb="3">
      <t>トオ</t>
    </rPh>
    <phoneticPr fontId="1"/>
  </si>
  <si>
    <t>水島町</t>
    <rPh sb="0" eb="2">
      <t>ミズシマ</t>
    </rPh>
    <rPh sb="2" eb="3">
      <t>マチ</t>
    </rPh>
    <phoneticPr fontId="1"/>
  </si>
  <si>
    <t>春日町</t>
    <rPh sb="0" eb="3">
      <t>カスガマチ</t>
    </rPh>
    <phoneticPr fontId="1"/>
  </si>
  <si>
    <t>南万代町</t>
    <rPh sb="0" eb="1">
      <t>ミナミ</t>
    </rPh>
    <rPh sb="1" eb="3">
      <t>バンダイ</t>
    </rPh>
    <rPh sb="3" eb="4">
      <t>マチ</t>
    </rPh>
    <phoneticPr fontId="1"/>
  </si>
  <si>
    <t>三和町</t>
    <rPh sb="0" eb="3">
      <t>サンワチョウ</t>
    </rPh>
    <phoneticPr fontId="1"/>
  </si>
  <si>
    <t>天明町</t>
    <rPh sb="0" eb="2">
      <t>テンメイ</t>
    </rPh>
    <rPh sb="2" eb="3">
      <t>チョウ</t>
    </rPh>
    <phoneticPr fontId="1"/>
  </si>
  <si>
    <t>蒲原町</t>
    <rPh sb="0" eb="3">
      <t>カンバラチョウ</t>
    </rPh>
    <phoneticPr fontId="1"/>
  </si>
  <si>
    <t>長嶺町</t>
    <rPh sb="0" eb="2">
      <t>ナガミネ</t>
    </rPh>
    <rPh sb="2" eb="3">
      <t>チョウ</t>
    </rPh>
    <phoneticPr fontId="1"/>
  </si>
  <si>
    <t>鏡が岡</t>
    <rPh sb="0" eb="1">
      <t>カガミ</t>
    </rPh>
    <rPh sb="2" eb="3">
      <t>オカ</t>
    </rPh>
    <phoneticPr fontId="1"/>
  </si>
  <si>
    <t>堀之内東</t>
    <rPh sb="0" eb="3">
      <t>ホリノウチ</t>
    </rPh>
    <rPh sb="3" eb="4">
      <t>ヒガシ</t>
    </rPh>
    <phoneticPr fontId="1"/>
  </si>
  <si>
    <t>笹口</t>
    <rPh sb="0" eb="2">
      <t>ササグチ</t>
    </rPh>
    <phoneticPr fontId="1"/>
  </si>
  <si>
    <t>西馬越</t>
    <rPh sb="0" eb="1">
      <t>ニシ</t>
    </rPh>
    <rPh sb="1" eb="2">
      <t>ウマ</t>
    </rPh>
    <rPh sb="2" eb="3">
      <t>コシ</t>
    </rPh>
    <phoneticPr fontId="1"/>
  </si>
  <si>
    <t>紫竹１</t>
    <rPh sb="0" eb="2">
      <t>シチク</t>
    </rPh>
    <phoneticPr fontId="1"/>
  </si>
  <si>
    <t>南長潟</t>
    <rPh sb="0" eb="1">
      <t>ミナミ</t>
    </rPh>
    <rPh sb="1" eb="3">
      <t>ナガタ</t>
    </rPh>
    <phoneticPr fontId="1"/>
  </si>
  <si>
    <t>美の里</t>
    <rPh sb="0" eb="1">
      <t>ミ</t>
    </rPh>
    <rPh sb="2" eb="3">
      <t>サト</t>
    </rPh>
    <phoneticPr fontId="1"/>
  </si>
  <si>
    <t>●中央区万代エリア</t>
    <rPh sb="1" eb="4">
      <t>チュウオウク</t>
    </rPh>
    <rPh sb="4" eb="6">
      <t>バンダイ</t>
    </rPh>
    <phoneticPr fontId="2"/>
  </si>
  <si>
    <t>東幸町</t>
    <rPh sb="0" eb="1">
      <t>ヒガシ</t>
    </rPh>
    <phoneticPr fontId="1"/>
  </si>
  <si>
    <t>●中央区姥ケ山エリア</t>
    <rPh sb="1" eb="4">
      <t>チュウオウク</t>
    </rPh>
    <rPh sb="4" eb="7">
      <t>ウバガヤマ</t>
    </rPh>
    <phoneticPr fontId="1"/>
  </si>
  <si>
    <t>長潟</t>
    <rPh sb="0" eb="2">
      <t>ナガタ</t>
    </rPh>
    <phoneticPr fontId="1"/>
  </si>
  <si>
    <t>万代エリア合計</t>
    <rPh sb="0" eb="2">
      <t>バンダイ</t>
    </rPh>
    <rPh sb="5" eb="7">
      <t>ゴウケイ</t>
    </rPh>
    <phoneticPr fontId="2"/>
  </si>
  <si>
    <t>駅南エリア合計</t>
    <rPh sb="0" eb="2">
      <t>エキナン</t>
    </rPh>
    <rPh sb="1" eb="2">
      <t>ミナミ</t>
    </rPh>
    <rPh sb="5" eb="7">
      <t>ゴウケイ</t>
    </rPh>
    <phoneticPr fontId="2"/>
  </si>
  <si>
    <t>姥ケ山エリア合計</t>
    <rPh sb="0" eb="3">
      <t>ウバガヤマ</t>
    </rPh>
    <rPh sb="6" eb="8">
      <t>ゴウケイ</t>
    </rPh>
    <phoneticPr fontId="2"/>
  </si>
  <si>
    <t>幸西１～４</t>
    <rPh sb="0" eb="1">
      <t>サイワ</t>
    </rPh>
    <rPh sb="1" eb="2">
      <t>ニシ</t>
    </rPh>
    <phoneticPr fontId="1"/>
  </si>
  <si>
    <t>八千代１・２</t>
    <rPh sb="0" eb="3">
      <t>ヤチヨ</t>
    </rPh>
    <phoneticPr fontId="1"/>
  </si>
  <si>
    <t>万代１～６</t>
    <rPh sb="0" eb="2">
      <t>バンダイ</t>
    </rPh>
    <phoneticPr fontId="1"/>
  </si>
  <si>
    <t>東大通１・２</t>
    <rPh sb="0" eb="2">
      <t>トウダイ</t>
    </rPh>
    <rPh sb="2" eb="3">
      <t>トオ</t>
    </rPh>
    <phoneticPr fontId="1"/>
  </si>
  <si>
    <t>花園１・２</t>
    <rPh sb="0" eb="2">
      <t>ハナゾノ</t>
    </rPh>
    <phoneticPr fontId="1"/>
  </si>
  <si>
    <t>沼垂東１～６</t>
    <rPh sb="0" eb="2">
      <t>ヌッタリ</t>
    </rPh>
    <rPh sb="2" eb="3">
      <t>ヒガシ</t>
    </rPh>
    <phoneticPr fontId="1"/>
  </si>
  <si>
    <t>沼垂西１～３</t>
    <rPh sb="0" eb="2">
      <t>ヌッタリ</t>
    </rPh>
    <rPh sb="2" eb="3">
      <t>ニシ</t>
    </rPh>
    <phoneticPr fontId="1"/>
  </si>
  <si>
    <t>明石１・２</t>
    <rPh sb="0" eb="2">
      <t>アカイシ</t>
    </rPh>
    <phoneticPr fontId="1"/>
  </si>
  <si>
    <t>日の出１～３</t>
    <rPh sb="0" eb="1">
      <t>ヒ</t>
    </rPh>
    <rPh sb="2" eb="3">
      <t>デ</t>
    </rPh>
    <phoneticPr fontId="1"/>
  </si>
  <si>
    <t>天神尾１・２</t>
    <rPh sb="0" eb="2">
      <t>テンジン</t>
    </rPh>
    <rPh sb="2" eb="3">
      <t>オ</t>
    </rPh>
    <phoneticPr fontId="1"/>
  </si>
  <si>
    <t>米山１～３</t>
    <rPh sb="0" eb="2">
      <t>ヨネヤマ</t>
    </rPh>
    <phoneticPr fontId="1"/>
  </si>
  <si>
    <t>天神１・２</t>
    <rPh sb="0" eb="2">
      <t>テンジン</t>
    </rPh>
    <phoneticPr fontId="1"/>
  </si>
  <si>
    <t>笹口１～３</t>
    <rPh sb="0" eb="2">
      <t>ササグチ</t>
    </rPh>
    <phoneticPr fontId="1"/>
  </si>
  <si>
    <t>南笹口１・２</t>
    <rPh sb="0" eb="1">
      <t>ミナミ</t>
    </rPh>
    <rPh sb="1" eb="3">
      <t>ササグチ</t>
    </rPh>
    <phoneticPr fontId="1"/>
  </si>
  <si>
    <t>鐙１～３</t>
    <rPh sb="0" eb="1">
      <t>アブミ</t>
    </rPh>
    <phoneticPr fontId="1"/>
  </si>
  <si>
    <t>紫竹山１～７</t>
    <rPh sb="0" eb="3">
      <t>シチクヤマ</t>
    </rPh>
    <phoneticPr fontId="1"/>
  </si>
  <si>
    <t>神道寺南１・２</t>
    <rPh sb="0" eb="2">
      <t>シントウ</t>
    </rPh>
    <rPh sb="2" eb="3">
      <t>テラ</t>
    </rPh>
    <rPh sb="3" eb="4">
      <t>ミナミ</t>
    </rPh>
    <phoneticPr fontId="1"/>
  </si>
  <si>
    <t>本馬越１・２</t>
    <rPh sb="0" eb="1">
      <t>ホン</t>
    </rPh>
    <rPh sb="1" eb="2">
      <t>ウマ</t>
    </rPh>
    <rPh sb="2" eb="3">
      <t>コシ</t>
    </rPh>
    <phoneticPr fontId="1"/>
  </si>
  <si>
    <t>長潟１～３</t>
    <rPh sb="0" eb="2">
      <t>ナガタ</t>
    </rPh>
    <phoneticPr fontId="1"/>
  </si>
  <si>
    <t>姥ケ山１～６</t>
    <rPh sb="0" eb="3">
      <t>ウバガヤマ</t>
    </rPh>
    <phoneticPr fontId="1"/>
  </si>
  <si>
    <t>山二ツ１～５</t>
    <rPh sb="0" eb="2">
      <t>ヤマフタ</t>
    </rPh>
    <phoneticPr fontId="1"/>
  </si>
  <si>
    <t>弁天橋通１～３</t>
    <rPh sb="0" eb="3">
      <t>ベンテンハシ</t>
    </rPh>
    <rPh sb="3" eb="4">
      <t>トオ</t>
    </rPh>
    <phoneticPr fontId="1"/>
  </si>
  <si>
    <t>京王１～３</t>
    <rPh sb="0" eb="2">
      <t>ケイオウ</t>
    </rPh>
    <phoneticPr fontId="1"/>
  </si>
  <si>
    <t>高志１・２</t>
    <rPh sb="0" eb="1">
      <t>タカ</t>
    </rPh>
    <rPh sb="1" eb="2">
      <t>ココロザシ</t>
    </rPh>
    <phoneticPr fontId="1"/>
  </si>
  <si>
    <t>水道町1・２</t>
    <rPh sb="0" eb="3">
      <t>スイドウチョウ</t>
    </rPh>
    <phoneticPr fontId="1"/>
  </si>
  <si>
    <t>東中通1・２</t>
    <rPh sb="0" eb="1">
      <t>ヒガシ</t>
    </rPh>
    <rPh sb="1" eb="3">
      <t>ナカトオリ</t>
    </rPh>
    <phoneticPr fontId="1"/>
  </si>
  <si>
    <t>営所通1・２</t>
    <rPh sb="0" eb="1">
      <t>イトナ</t>
    </rPh>
    <rPh sb="1" eb="2">
      <t>ショ</t>
    </rPh>
    <rPh sb="2" eb="3">
      <t>ドオリ</t>
    </rPh>
    <phoneticPr fontId="1"/>
  </si>
  <si>
    <t>川端町1～６</t>
    <rPh sb="0" eb="2">
      <t>カワバタ</t>
    </rPh>
    <rPh sb="2" eb="3">
      <t>チョウ</t>
    </rPh>
    <phoneticPr fontId="1"/>
  </si>
  <si>
    <t>二葉町1～３</t>
    <rPh sb="0" eb="3">
      <t>フタバマチ</t>
    </rPh>
    <phoneticPr fontId="1"/>
  </si>
  <si>
    <t>四ツ屋町１～３</t>
    <rPh sb="0" eb="1">
      <t>ヨ</t>
    </rPh>
    <phoneticPr fontId="1"/>
  </si>
  <si>
    <t>紫竹２～７</t>
    <rPh sb="0" eb="2">
      <t>シチク</t>
    </rPh>
    <phoneticPr fontId="1"/>
  </si>
  <si>
    <t>中山１～５</t>
    <rPh sb="0" eb="2">
      <t>ナカヤマ</t>
    </rPh>
    <phoneticPr fontId="1"/>
  </si>
  <si>
    <t>竹尾１～３</t>
    <rPh sb="0" eb="2">
      <t>タケオ</t>
    </rPh>
    <phoneticPr fontId="1"/>
  </si>
  <si>
    <t>牡丹山1・２</t>
    <rPh sb="0" eb="3">
      <t>ボタンヤマ</t>
    </rPh>
    <phoneticPr fontId="1"/>
  </si>
  <si>
    <t>南紫竹１・２</t>
    <rPh sb="0" eb="1">
      <t>ミナミ</t>
    </rPh>
    <rPh sb="1" eb="3">
      <t>シチク</t>
    </rPh>
    <phoneticPr fontId="1"/>
  </si>
  <si>
    <t>江南１～６</t>
    <rPh sb="0" eb="2">
      <t>コウナン</t>
    </rPh>
    <phoneticPr fontId="1"/>
  </si>
  <si>
    <t>東明１～８</t>
    <rPh sb="0" eb="2">
      <t>トウメイ</t>
    </rPh>
    <phoneticPr fontId="1"/>
  </si>
  <si>
    <t>石山１～６</t>
    <rPh sb="0" eb="2">
      <t>イシヤマ</t>
    </rPh>
    <phoneticPr fontId="1"/>
  </si>
  <si>
    <t>粟山１～３</t>
    <rPh sb="0" eb="2">
      <t>アワヤマ</t>
    </rPh>
    <phoneticPr fontId="1"/>
  </si>
  <si>
    <t>新石山１～５</t>
    <rPh sb="0" eb="1">
      <t>シン</t>
    </rPh>
    <rPh sb="1" eb="3">
      <t>イシヤマ</t>
    </rPh>
    <phoneticPr fontId="1"/>
  </si>
  <si>
    <t>新島町通1～５、礎町通1～６、下大川前通1～７、花町、雪町、月町他</t>
    <rPh sb="0" eb="1">
      <t>シン</t>
    </rPh>
    <rPh sb="1" eb="2">
      <t>ジマ</t>
    </rPh>
    <rPh sb="2" eb="3">
      <t>マチ</t>
    </rPh>
    <rPh sb="3" eb="4">
      <t>トオ</t>
    </rPh>
    <rPh sb="8" eb="9">
      <t>イシヅエ</t>
    </rPh>
    <rPh sb="9" eb="10">
      <t>マチ</t>
    </rPh>
    <rPh sb="10" eb="11">
      <t>トオ</t>
    </rPh>
    <rPh sb="15" eb="16">
      <t>シタ</t>
    </rPh>
    <rPh sb="16" eb="18">
      <t>オオカワ</t>
    </rPh>
    <rPh sb="18" eb="19">
      <t>マエ</t>
    </rPh>
    <rPh sb="19" eb="20">
      <t>トオ</t>
    </rPh>
    <rPh sb="24" eb="26">
      <t>ハナチョウ</t>
    </rPh>
    <rPh sb="27" eb="28">
      <t>ユキ</t>
    </rPh>
    <rPh sb="28" eb="29">
      <t>マチ</t>
    </rPh>
    <rPh sb="30" eb="32">
      <t>ツキチョウ</t>
    </rPh>
    <rPh sb="32" eb="33">
      <t>ホカ</t>
    </rPh>
    <phoneticPr fontId="1"/>
  </si>
  <si>
    <t>東湊町通1～４、豊照町、魁町、船場町２、柳島町1～４、東入船町他</t>
    <rPh sb="0" eb="1">
      <t>ヒガシ</t>
    </rPh>
    <rPh sb="15" eb="18">
      <t>フナバマチ</t>
    </rPh>
    <rPh sb="31" eb="32">
      <t>ホカ</t>
    </rPh>
    <phoneticPr fontId="1"/>
  </si>
  <si>
    <t>西湊町通1～４、湊町通1～４、早川町1～３、赤坂町1～3</t>
    <rPh sb="0" eb="1">
      <t>ニシ</t>
    </rPh>
    <rPh sb="1" eb="2">
      <t>ミナト</t>
    </rPh>
    <rPh sb="2" eb="3">
      <t>マチ</t>
    </rPh>
    <rPh sb="3" eb="4">
      <t>トオ</t>
    </rPh>
    <rPh sb="8" eb="9">
      <t>ミナト</t>
    </rPh>
    <rPh sb="9" eb="10">
      <t>マチ</t>
    </rPh>
    <rPh sb="10" eb="11">
      <t>トオ</t>
    </rPh>
    <rPh sb="15" eb="18">
      <t>ハヤカワマチ</t>
    </rPh>
    <phoneticPr fontId="1"/>
  </si>
  <si>
    <t>R8年6月26日号～R8年7月28日号まで有効</t>
    <rPh sb="2" eb="3">
      <t>ネン</t>
    </rPh>
    <rPh sb="4" eb="5">
      <t>ガツ</t>
    </rPh>
    <rPh sb="7" eb="8">
      <t>ニチ</t>
    </rPh>
    <rPh sb="8" eb="9">
      <t>ゴウ</t>
    </rPh>
    <rPh sb="12" eb="13">
      <t>ネン</t>
    </rPh>
    <rPh sb="14" eb="15">
      <t>ガツ</t>
    </rPh>
    <rPh sb="17" eb="18">
      <t>ニチ</t>
    </rPh>
    <rPh sb="18" eb="19">
      <t>ゴウ</t>
    </rPh>
    <rPh sb="21" eb="23">
      <t>ユウコウ</t>
    </rPh>
    <phoneticPr fontId="2"/>
  </si>
  <si>
    <t>中山６～8、本馬越２一部，牡丹山６一部</t>
    <rPh sb="0" eb="2">
      <t>ナカヤマ</t>
    </rPh>
    <rPh sb="6" eb="7">
      <t>ホン</t>
    </rPh>
    <rPh sb="7" eb="9">
      <t>ウマコシ</t>
    </rPh>
    <rPh sb="10" eb="12">
      <t>イチブ</t>
    </rPh>
    <phoneticPr fontId="1"/>
  </si>
  <si>
    <r>
      <rPr>
        <b/>
        <sz val="11"/>
        <color theme="1"/>
        <rFont val="BIZ UDPゴシック"/>
        <family val="3"/>
        <charset val="128"/>
      </rPr>
      <t>B4サイズまで</t>
    </r>
    <r>
      <rPr>
        <sz val="11"/>
        <color theme="1"/>
        <rFont val="BIZ UDPゴシック"/>
        <family val="3"/>
        <charset val="128"/>
      </rPr>
      <t xml:space="preserve">
</t>
    </r>
    <r>
      <rPr>
        <sz val="7"/>
        <color theme="1"/>
        <rFont val="BIZ UDPゴシック"/>
        <family val="3"/>
        <charset val="128"/>
      </rPr>
      <t>(A4サイズに折加工済)</t>
    </r>
    <rPh sb="15" eb="16">
      <t>オリ</t>
    </rPh>
    <rPh sb="16" eb="18">
      <t>カコウ</t>
    </rPh>
    <rPh sb="18" eb="19">
      <t>ズ</t>
    </rPh>
    <phoneticPr fontId="1"/>
  </si>
  <si>
    <t>●中央区女池エリア</t>
    <rPh sb="1" eb="4">
      <t>チュウオウク</t>
    </rPh>
    <rPh sb="4" eb="6">
      <t>メイケ</t>
    </rPh>
    <phoneticPr fontId="2"/>
  </si>
  <si>
    <t>●中央区駅南エリア</t>
    <rPh sb="1" eb="4">
      <t>チュウオウク</t>
    </rPh>
    <rPh sb="4" eb="5">
      <t>エキ</t>
    </rPh>
    <rPh sb="5" eb="6">
      <t>ミナミ</t>
    </rPh>
    <phoneticPr fontId="2"/>
  </si>
  <si>
    <t>女池エリア合計</t>
    <rPh sb="0" eb="2">
      <t>メイケ</t>
    </rPh>
    <rPh sb="5" eb="7">
      <t>ゴウケイ</t>
    </rPh>
    <phoneticPr fontId="2"/>
  </si>
  <si>
    <t>出来島1</t>
    <phoneticPr fontId="1"/>
  </si>
  <si>
    <t>5.0円</t>
    <rPh sb="3" eb="4">
      <t>エン</t>
    </rPh>
    <phoneticPr fontId="1"/>
  </si>
  <si>
    <t>株式会社まるごとメディア新潟</t>
    <rPh sb="12" eb="14">
      <t>ニイガタ</t>
    </rPh>
    <phoneticPr fontId="1"/>
  </si>
  <si>
    <t>新潟事務所</t>
    <rPh sb="0" eb="2">
      <t>ニイガタ</t>
    </rPh>
    <rPh sb="2" eb="4">
      <t>ジム</t>
    </rPh>
    <rPh sb="4" eb="5">
      <t>ショ</t>
    </rPh>
    <phoneticPr fontId="1"/>
  </si>
  <si>
    <t>新潟県新潟市中央区本町通7番町1098-1</t>
    <phoneticPr fontId="1"/>
  </si>
  <si>
    <t xml:space="preserve">〒951-8067 </t>
    <phoneticPr fontId="1"/>
  </si>
  <si>
    <t>WorkWith本町E-3</t>
    <phoneticPr fontId="1"/>
  </si>
  <si>
    <t>全エリア合計</t>
    <rPh sb="0" eb="1">
      <t>ゼン</t>
    </rPh>
    <rPh sb="4" eb="6">
      <t>ゴウケイ</t>
    </rPh>
    <phoneticPr fontId="2"/>
  </si>
  <si>
    <t>中32</t>
    <rPh sb="0" eb="1">
      <t>ナカ</t>
    </rPh>
    <phoneticPr fontId="1"/>
  </si>
  <si>
    <t>中33</t>
    <rPh sb="0" eb="1">
      <t>ナカ</t>
    </rPh>
    <phoneticPr fontId="1"/>
  </si>
  <si>
    <t>中34</t>
    <rPh sb="0" eb="1">
      <t>ナカ</t>
    </rPh>
    <phoneticPr fontId="1"/>
  </si>
  <si>
    <t>中35</t>
    <rPh sb="0" eb="1">
      <t>ナカ</t>
    </rPh>
    <phoneticPr fontId="1"/>
  </si>
  <si>
    <t>中36</t>
    <rPh sb="0" eb="1">
      <t>ナカ</t>
    </rPh>
    <phoneticPr fontId="1"/>
  </si>
  <si>
    <t>中37</t>
    <rPh sb="0" eb="1">
      <t>ナカ</t>
    </rPh>
    <phoneticPr fontId="1"/>
  </si>
  <si>
    <t>中38</t>
    <rPh sb="0" eb="1">
      <t>ナカ</t>
    </rPh>
    <phoneticPr fontId="1"/>
  </si>
  <si>
    <t>中39</t>
    <rPh sb="0" eb="1">
      <t>ナカ</t>
    </rPh>
    <phoneticPr fontId="1"/>
  </si>
  <si>
    <t>中40</t>
    <rPh sb="0" eb="1">
      <t>ナカ</t>
    </rPh>
    <phoneticPr fontId="1"/>
  </si>
  <si>
    <t>中41</t>
    <rPh sb="0" eb="1">
      <t>ナカ</t>
    </rPh>
    <phoneticPr fontId="1"/>
  </si>
  <si>
    <t>中42</t>
    <rPh sb="0" eb="1">
      <t>ナカ</t>
    </rPh>
    <phoneticPr fontId="1"/>
  </si>
  <si>
    <t>中43</t>
    <rPh sb="0" eb="1">
      <t>ナカ</t>
    </rPh>
    <phoneticPr fontId="1"/>
  </si>
  <si>
    <t>中44</t>
    <rPh sb="0" eb="1">
      <t>ナカ</t>
    </rPh>
    <phoneticPr fontId="1"/>
  </si>
  <si>
    <t>中45</t>
    <rPh sb="0" eb="1">
      <t>ナカ</t>
    </rPh>
    <phoneticPr fontId="1"/>
  </si>
  <si>
    <t>中46</t>
    <rPh sb="0" eb="1">
      <t>ナカ</t>
    </rPh>
    <phoneticPr fontId="1"/>
  </si>
  <si>
    <t>中47</t>
    <rPh sb="0" eb="1">
      <t>ナカ</t>
    </rPh>
    <phoneticPr fontId="1"/>
  </si>
  <si>
    <t>中48</t>
    <rPh sb="0" eb="1">
      <t>ナカ</t>
    </rPh>
    <phoneticPr fontId="1"/>
  </si>
  <si>
    <t>中49</t>
    <rPh sb="0" eb="1">
      <t>ナカ</t>
    </rPh>
    <phoneticPr fontId="1"/>
  </si>
  <si>
    <t>中50</t>
    <rPh sb="0" eb="1">
      <t>ナカ</t>
    </rPh>
    <phoneticPr fontId="1"/>
  </si>
  <si>
    <t>中51</t>
    <rPh sb="0" eb="1">
      <t>ナカ</t>
    </rPh>
    <phoneticPr fontId="1"/>
  </si>
  <si>
    <t>中52</t>
    <rPh sb="0" eb="1">
      <t>ナカ</t>
    </rPh>
    <phoneticPr fontId="1"/>
  </si>
  <si>
    <t>中53</t>
    <rPh sb="0" eb="1">
      <t>ナカ</t>
    </rPh>
    <phoneticPr fontId="1"/>
  </si>
  <si>
    <t>中54</t>
    <rPh sb="0" eb="1">
      <t>ナカ</t>
    </rPh>
    <phoneticPr fontId="1"/>
  </si>
  <si>
    <t>中55</t>
    <rPh sb="0" eb="1">
      <t>ナカ</t>
    </rPh>
    <phoneticPr fontId="1"/>
  </si>
  <si>
    <t>中56</t>
    <rPh sb="0" eb="1">
      <t>ナカ</t>
    </rPh>
    <phoneticPr fontId="1"/>
  </si>
  <si>
    <t>中57</t>
    <rPh sb="0" eb="1">
      <t>ナカ</t>
    </rPh>
    <phoneticPr fontId="1"/>
  </si>
  <si>
    <t>中58</t>
    <rPh sb="0" eb="1">
      <t>ナカ</t>
    </rPh>
    <phoneticPr fontId="1"/>
  </si>
  <si>
    <t>中59</t>
    <rPh sb="0" eb="1">
      <t>ナカ</t>
    </rPh>
    <phoneticPr fontId="1"/>
  </si>
  <si>
    <t>中60</t>
    <rPh sb="0" eb="1">
      <t>ナカ</t>
    </rPh>
    <phoneticPr fontId="1"/>
  </si>
  <si>
    <t>中61</t>
    <rPh sb="0" eb="1">
      <t>ナカ</t>
    </rPh>
    <phoneticPr fontId="1"/>
  </si>
  <si>
    <t>中62</t>
    <rPh sb="0" eb="1">
      <t>ナカ</t>
    </rPh>
    <phoneticPr fontId="1"/>
  </si>
  <si>
    <t>中63</t>
    <rPh sb="0" eb="1">
      <t>ナカ</t>
    </rPh>
    <phoneticPr fontId="1"/>
  </si>
  <si>
    <t>中64</t>
    <rPh sb="0" eb="1">
      <t>ナカ</t>
    </rPh>
    <phoneticPr fontId="1"/>
  </si>
  <si>
    <t>中65</t>
    <rPh sb="0" eb="1">
      <t>ナカ</t>
    </rPh>
    <phoneticPr fontId="1"/>
  </si>
  <si>
    <t>中66</t>
    <rPh sb="0" eb="1">
      <t>ナカ</t>
    </rPh>
    <phoneticPr fontId="1"/>
  </si>
  <si>
    <t>中67</t>
    <rPh sb="0" eb="1">
      <t>ナカ</t>
    </rPh>
    <phoneticPr fontId="1"/>
  </si>
  <si>
    <t>中68</t>
    <rPh sb="0" eb="1">
      <t>ナカ</t>
    </rPh>
    <phoneticPr fontId="1"/>
  </si>
  <si>
    <t>中69</t>
    <rPh sb="0" eb="1">
      <t>ナカ</t>
    </rPh>
    <phoneticPr fontId="1"/>
  </si>
  <si>
    <t>中70</t>
    <rPh sb="0" eb="1">
      <t>ナカ</t>
    </rPh>
    <phoneticPr fontId="1"/>
  </si>
  <si>
    <t>中71</t>
    <rPh sb="0" eb="1">
      <t>ナカ</t>
    </rPh>
    <phoneticPr fontId="1"/>
  </si>
  <si>
    <t>中72</t>
    <rPh sb="0" eb="1">
      <t>ナカ</t>
    </rPh>
    <phoneticPr fontId="1"/>
  </si>
  <si>
    <t>11</t>
    <phoneticPr fontId="1"/>
  </si>
  <si>
    <t>12</t>
  </si>
  <si>
    <t>13</t>
  </si>
  <si>
    <t>14</t>
  </si>
  <si>
    <t>東1</t>
    <rPh sb="0" eb="1">
      <t>ヒガシ</t>
    </rPh>
    <phoneticPr fontId="1"/>
  </si>
  <si>
    <t>東2</t>
    <rPh sb="0" eb="1">
      <t>ヒガシ</t>
    </rPh>
    <phoneticPr fontId="1"/>
  </si>
  <si>
    <t>東3</t>
    <rPh sb="0" eb="1">
      <t>ヒガシ</t>
    </rPh>
    <phoneticPr fontId="1"/>
  </si>
  <si>
    <t>東4</t>
    <rPh sb="0" eb="1">
      <t>ヒガシ</t>
    </rPh>
    <phoneticPr fontId="1"/>
  </si>
  <si>
    <t>東5</t>
    <rPh sb="0" eb="1">
      <t>ヒガシ</t>
    </rPh>
    <phoneticPr fontId="1"/>
  </si>
  <si>
    <t>東6</t>
    <rPh sb="0" eb="1">
      <t>ヒガシ</t>
    </rPh>
    <phoneticPr fontId="1"/>
  </si>
  <si>
    <t>東7</t>
    <rPh sb="0" eb="1">
      <t>ヒガシ</t>
    </rPh>
    <phoneticPr fontId="1"/>
  </si>
  <si>
    <t>東8</t>
    <rPh sb="0" eb="1">
      <t>ヒガシ</t>
    </rPh>
    <phoneticPr fontId="1"/>
  </si>
  <si>
    <t>東9</t>
    <rPh sb="0" eb="1">
      <t>ヒガシ</t>
    </rPh>
    <phoneticPr fontId="1"/>
  </si>
  <si>
    <t>東10</t>
    <rPh sb="0" eb="1">
      <t>ヒガシ</t>
    </rPh>
    <phoneticPr fontId="1"/>
  </si>
  <si>
    <t>東11</t>
    <rPh sb="0" eb="1">
      <t>ヒガシ</t>
    </rPh>
    <phoneticPr fontId="1"/>
  </si>
  <si>
    <t>東12</t>
    <rPh sb="0" eb="1">
      <t>ヒガシ</t>
    </rPh>
    <phoneticPr fontId="1"/>
  </si>
  <si>
    <t>22</t>
    <phoneticPr fontId="1"/>
  </si>
  <si>
    <t>23</t>
  </si>
  <si>
    <t>24</t>
  </si>
  <si>
    <t>島25</t>
    <rPh sb="0" eb="1">
      <t>シマ</t>
    </rPh>
    <phoneticPr fontId="1"/>
  </si>
  <si>
    <t>島26</t>
    <rPh sb="0" eb="1">
      <t>シマ</t>
    </rPh>
    <phoneticPr fontId="1"/>
  </si>
  <si>
    <t>島27</t>
    <rPh sb="0" eb="1">
      <t>シマ</t>
    </rPh>
    <phoneticPr fontId="1"/>
  </si>
  <si>
    <t>島28</t>
    <rPh sb="0" eb="1">
      <t>シマ</t>
    </rPh>
    <phoneticPr fontId="1"/>
  </si>
  <si>
    <t>島29</t>
    <rPh sb="0" eb="1">
      <t>シマ</t>
    </rPh>
    <phoneticPr fontId="1"/>
  </si>
  <si>
    <t>島30</t>
    <rPh sb="0" eb="1">
      <t>シマ</t>
    </rPh>
    <phoneticPr fontId="1"/>
  </si>
  <si>
    <t>島31</t>
    <rPh sb="0" eb="1">
      <t>シマ</t>
    </rPh>
    <phoneticPr fontId="1"/>
  </si>
  <si>
    <t>島32</t>
    <rPh sb="0" eb="1">
      <t>シマ</t>
    </rPh>
    <phoneticPr fontId="1"/>
  </si>
  <si>
    <t>島33</t>
    <rPh sb="0" eb="1">
      <t>シマ</t>
    </rPh>
    <phoneticPr fontId="1"/>
  </si>
  <si>
    <t>島34</t>
    <rPh sb="0" eb="1">
      <t>シマ</t>
    </rPh>
    <phoneticPr fontId="1"/>
  </si>
  <si>
    <t>島35</t>
    <rPh sb="0" eb="1">
      <t>シマ</t>
    </rPh>
    <phoneticPr fontId="1"/>
  </si>
  <si>
    <t>島36</t>
    <rPh sb="0" eb="1">
      <t>シマ</t>
    </rPh>
    <phoneticPr fontId="1"/>
  </si>
  <si>
    <t>島37</t>
    <rPh sb="0" eb="1">
      <t>シマ</t>
    </rPh>
    <phoneticPr fontId="1"/>
  </si>
  <si>
    <t>島38</t>
    <rPh sb="0" eb="1">
      <t>シマ</t>
    </rPh>
    <phoneticPr fontId="1"/>
  </si>
  <si>
    <t>島39</t>
    <rPh sb="0" eb="1">
      <t>シマ</t>
    </rPh>
    <phoneticPr fontId="1"/>
  </si>
  <si>
    <t>島40</t>
    <rPh sb="0" eb="1">
      <t>シマ</t>
    </rPh>
    <phoneticPr fontId="1"/>
  </si>
  <si>
    <t>島41</t>
    <rPh sb="0" eb="1">
      <t>シマ</t>
    </rPh>
    <phoneticPr fontId="1"/>
  </si>
  <si>
    <t>島42</t>
    <rPh sb="0" eb="1">
      <t>シマ</t>
    </rPh>
    <phoneticPr fontId="1"/>
  </si>
  <si>
    <t>島43</t>
    <rPh sb="0" eb="1">
      <t>シマ</t>
    </rPh>
    <phoneticPr fontId="1"/>
  </si>
  <si>
    <t>島44</t>
    <rPh sb="0" eb="1">
      <t>シマ</t>
    </rPh>
    <phoneticPr fontId="1"/>
  </si>
  <si>
    <t>島45</t>
    <rPh sb="0" eb="1">
      <t>シマ</t>
    </rPh>
    <phoneticPr fontId="1"/>
  </si>
  <si>
    <t>島46</t>
    <rPh sb="0" eb="1">
      <t>シマ</t>
    </rPh>
    <phoneticPr fontId="1"/>
  </si>
  <si>
    <t>島47</t>
    <rPh sb="0" eb="1">
      <t>シマ</t>
    </rPh>
    <phoneticPr fontId="1"/>
  </si>
  <si>
    <t>島48</t>
    <rPh sb="0" eb="1">
      <t>シマ</t>
    </rPh>
    <phoneticPr fontId="1"/>
  </si>
  <si>
    <t>島49</t>
    <rPh sb="0" eb="1">
      <t>シマ</t>
    </rPh>
    <phoneticPr fontId="1"/>
  </si>
  <si>
    <t>西堀前通1～4、古町通1～4、東堀通1～4</t>
    <rPh sb="2" eb="3">
      <t>マエ</t>
    </rPh>
    <rPh sb="8" eb="10">
      <t>フルマチ</t>
    </rPh>
    <rPh sb="10" eb="11">
      <t>トオ</t>
    </rPh>
    <phoneticPr fontId="1"/>
  </si>
  <si>
    <t>西堀前通5.6、古町通5.6、東堀通5.6</t>
    <rPh sb="2" eb="3">
      <t>マエ</t>
    </rPh>
    <rPh sb="8" eb="10">
      <t>フルマチ</t>
    </rPh>
    <rPh sb="10" eb="11">
      <t>トオ</t>
    </rPh>
    <phoneticPr fontId="1"/>
  </si>
  <si>
    <t>西堀前通7～9、古町通7～9、東堀通7～9</t>
    <rPh sb="2" eb="3">
      <t>マエ</t>
    </rPh>
    <rPh sb="8" eb="10">
      <t>フルマチ</t>
    </rPh>
    <rPh sb="10" eb="11">
      <t>トオ</t>
    </rPh>
    <phoneticPr fontId="1"/>
  </si>
  <si>
    <t>東堀前通1～4、本町通1～４、上大川前通1～4</t>
    <rPh sb="0" eb="1">
      <t>ヒガシ</t>
    </rPh>
    <rPh sb="2" eb="3">
      <t>マエ</t>
    </rPh>
    <rPh sb="8" eb="10">
      <t>ホンマチ</t>
    </rPh>
    <rPh sb="10" eb="11">
      <t>トオ</t>
    </rPh>
    <rPh sb="15" eb="16">
      <t>カミ</t>
    </rPh>
    <rPh sb="16" eb="18">
      <t>オオカワ</t>
    </rPh>
    <rPh sb="18" eb="20">
      <t>マエトオ</t>
    </rPh>
    <phoneticPr fontId="1"/>
  </si>
  <si>
    <t>東堀前通5.6、本町通5.6、上大川前通5.6</t>
    <rPh sb="0" eb="1">
      <t>ヒガシ</t>
    </rPh>
    <rPh sb="2" eb="3">
      <t>マエ</t>
    </rPh>
    <rPh sb="8" eb="10">
      <t>ホンマチ</t>
    </rPh>
    <rPh sb="10" eb="11">
      <t>トオ</t>
    </rPh>
    <rPh sb="15" eb="16">
      <t>カミ</t>
    </rPh>
    <rPh sb="16" eb="18">
      <t>オオカワ</t>
    </rPh>
    <rPh sb="18" eb="20">
      <t>マエトオ</t>
    </rPh>
    <phoneticPr fontId="1"/>
  </si>
  <si>
    <t>島50</t>
    <rPh sb="0" eb="1">
      <t>シマ</t>
    </rPh>
    <phoneticPr fontId="1"/>
  </si>
  <si>
    <t>島51</t>
    <rPh sb="0" eb="1">
      <t>シマ</t>
    </rPh>
    <phoneticPr fontId="1"/>
  </si>
  <si>
    <t>島52</t>
    <rPh sb="0" eb="1">
      <t>シマ</t>
    </rPh>
    <phoneticPr fontId="1"/>
  </si>
  <si>
    <t>島53</t>
    <rPh sb="0" eb="1">
      <t>シマ</t>
    </rPh>
    <phoneticPr fontId="1"/>
  </si>
  <si>
    <t>島54</t>
    <rPh sb="0" eb="1">
      <t>シマ</t>
    </rPh>
    <phoneticPr fontId="1"/>
  </si>
  <si>
    <t>東堀前通7～９、本町通7～９、上大川前通7～９、南多門町、北多門町、西厩島町、東厩島町、秣川岸通1.2</t>
    <rPh sb="0" eb="1">
      <t>ヒガシ</t>
    </rPh>
    <rPh sb="2" eb="3">
      <t>マエ</t>
    </rPh>
    <rPh sb="8" eb="10">
      <t>ホンマチ</t>
    </rPh>
    <rPh sb="10" eb="11">
      <t>トオ</t>
    </rPh>
    <rPh sb="15" eb="16">
      <t>カミ</t>
    </rPh>
    <rPh sb="16" eb="18">
      <t>オオカワ</t>
    </rPh>
    <rPh sb="18" eb="20">
      <t>マエトオ</t>
    </rPh>
    <rPh sb="24" eb="25">
      <t>ミナミ</t>
    </rPh>
    <rPh sb="25" eb="26">
      <t>タ</t>
    </rPh>
    <rPh sb="26" eb="27">
      <t>モン</t>
    </rPh>
    <rPh sb="27" eb="28">
      <t>マチ</t>
    </rPh>
    <rPh sb="29" eb="30">
      <t>キタ</t>
    </rPh>
    <rPh sb="30" eb="33">
      <t>タモンチョウ</t>
    </rPh>
    <rPh sb="34" eb="35">
      <t>ニシ</t>
    </rPh>
    <rPh sb="35" eb="36">
      <t>ウマヤ</t>
    </rPh>
    <rPh sb="36" eb="37">
      <t>シマ</t>
    </rPh>
    <rPh sb="37" eb="38">
      <t>マチ</t>
    </rPh>
    <rPh sb="39" eb="40">
      <t>ヒガシ</t>
    </rPh>
    <rPh sb="40" eb="41">
      <t>ウマヤ</t>
    </rPh>
    <rPh sb="41" eb="42">
      <t>ジマ</t>
    </rPh>
    <rPh sb="42" eb="43">
      <t>マチ</t>
    </rPh>
    <rPh sb="45" eb="46">
      <t>カワ</t>
    </rPh>
    <rPh sb="46" eb="47">
      <t>キシ</t>
    </rPh>
    <rPh sb="47" eb="48">
      <t>トオ</t>
    </rPh>
    <phoneticPr fontId="1"/>
  </si>
  <si>
    <t>島55</t>
    <rPh sb="0" eb="1">
      <t>シマ</t>
    </rPh>
    <phoneticPr fontId="1"/>
  </si>
  <si>
    <t>島56</t>
    <rPh sb="0" eb="1">
      <t>シマ</t>
    </rPh>
    <phoneticPr fontId="1"/>
  </si>
  <si>
    <t>島57</t>
    <rPh sb="0" eb="1">
      <t>シマ</t>
    </rPh>
    <phoneticPr fontId="1"/>
  </si>
  <si>
    <t>東堀前通10・11、本町通、上大川前通10・11</t>
    <rPh sb="0" eb="1">
      <t>ヒガシ</t>
    </rPh>
    <rPh sb="1" eb="2">
      <t>ホリ</t>
    </rPh>
    <rPh sb="2" eb="3">
      <t>マエ</t>
    </rPh>
    <rPh sb="3" eb="4">
      <t>トオ</t>
    </rPh>
    <rPh sb="10" eb="12">
      <t>ホンマチ</t>
    </rPh>
    <rPh sb="12" eb="13">
      <t>トオ</t>
    </rPh>
    <rPh sb="14" eb="15">
      <t>カミ</t>
    </rPh>
    <rPh sb="15" eb="17">
      <t>オオカワ</t>
    </rPh>
    <rPh sb="17" eb="18">
      <t>マエ</t>
    </rPh>
    <rPh sb="18" eb="19">
      <t>トオ</t>
    </rPh>
    <phoneticPr fontId="1"/>
  </si>
  <si>
    <t>東堀通13、烏帽子町、本町通14</t>
    <rPh sb="6" eb="7">
      <t>カラス</t>
    </rPh>
    <rPh sb="7" eb="9">
      <t>ボウシ</t>
    </rPh>
    <rPh sb="9" eb="10">
      <t>マチ</t>
    </rPh>
    <rPh sb="11" eb="13">
      <t>ホンマチ</t>
    </rPh>
    <rPh sb="13" eb="14">
      <t>トオ</t>
    </rPh>
    <phoneticPr fontId="1"/>
  </si>
  <si>
    <t>古町通13</t>
  </si>
  <si>
    <t>東堀通12の一部、本町通12・13、上大川前通12</t>
    <rPh sb="0" eb="1">
      <t>ヒガシ</t>
    </rPh>
    <rPh sb="1" eb="2">
      <t>ホリ</t>
    </rPh>
    <rPh sb="2" eb="3">
      <t>トオ</t>
    </rPh>
    <rPh sb="6" eb="8">
      <t>イチブ</t>
    </rPh>
    <rPh sb="9" eb="11">
      <t>ホンマチ</t>
    </rPh>
    <rPh sb="11" eb="12">
      <t>トオ</t>
    </rPh>
    <rPh sb="18" eb="19">
      <t>カミ</t>
    </rPh>
    <rPh sb="19" eb="21">
      <t>オオカワ</t>
    </rPh>
    <rPh sb="21" eb="22">
      <t>マエ</t>
    </rPh>
    <rPh sb="22" eb="23">
      <t>トオ</t>
    </rPh>
    <phoneticPr fontId="1"/>
  </si>
  <si>
    <t>東万代町</t>
    <rPh sb="0" eb="1">
      <t>ヒガシ</t>
    </rPh>
    <rPh sb="1" eb="3">
      <t>バンダイ</t>
    </rPh>
    <rPh sb="3" eb="4">
      <t>マチ</t>
    </rPh>
    <phoneticPr fontId="1"/>
  </si>
  <si>
    <t>ときめき東１</t>
    <phoneticPr fontId="1"/>
  </si>
  <si>
    <t>学校町通2～３</t>
    <rPh sb="0" eb="3">
      <t>ガッコウチョウ</t>
    </rPh>
    <rPh sb="3" eb="4">
      <t>ドオリ</t>
    </rPh>
    <phoneticPr fontId="1"/>
  </si>
  <si>
    <t>白山浦1,2</t>
    <rPh sb="0" eb="3">
      <t>ハクサンウラ</t>
    </rPh>
    <phoneticPr fontId="1"/>
  </si>
  <si>
    <t>窪田町1～7</t>
    <rPh sb="0" eb="2">
      <t>クボタ</t>
    </rPh>
    <rPh sb="2" eb="3">
      <t>マチ</t>
    </rPh>
    <phoneticPr fontId="1"/>
  </si>
  <si>
    <t>翁町1・2、寄附町1</t>
    <rPh sb="1" eb="2">
      <t>マチ</t>
    </rPh>
    <rPh sb="6" eb="8">
      <t>キフ</t>
    </rPh>
    <rPh sb="8" eb="9">
      <t>チョウ</t>
    </rPh>
    <phoneticPr fontId="1"/>
  </si>
  <si>
    <t>忠蔵町、附船町2・３</t>
    <rPh sb="0" eb="1">
      <t>チュウ</t>
    </rPh>
    <rPh sb="1" eb="2">
      <t>クラ</t>
    </rPh>
    <rPh sb="2" eb="3">
      <t>マチ</t>
    </rPh>
    <rPh sb="4" eb="7">
      <t>ツケフネチョウ</t>
    </rPh>
    <phoneticPr fontId="1"/>
  </si>
  <si>
    <t>西堀通6～８</t>
    <rPh sb="0" eb="2">
      <t>ニシボリ</t>
    </rPh>
    <rPh sb="2" eb="3">
      <t>トオ</t>
    </rPh>
    <phoneticPr fontId="1"/>
  </si>
  <si>
    <t>西堀通1～5</t>
    <rPh sb="0" eb="2">
      <t>ニシボリ</t>
    </rPh>
    <rPh sb="2" eb="3">
      <t>トオ</t>
    </rPh>
    <phoneticPr fontId="1"/>
  </si>
  <si>
    <t>島58</t>
    <rPh sb="0" eb="1">
      <t>シマ</t>
    </rPh>
    <phoneticPr fontId="1"/>
  </si>
  <si>
    <t>西堀通9.10、西堀前通11、古町通１1、東堀通11</t>
    <rPh sb="0" eb="2">
      <t>ニシボリ</t>
    </rPh>
    <rPh sb="2" eb="3">
      <t>トオ</t>
    </rPh>
    <rPh sb="8" eb="10">
      <t>ニシボリ</t>
    </rPh>
    <rPh sb="10" eb="11">
      <t>マエ</t>
    </rPh>
    <rPh sb="11" eb="12">
      <t>トオ</t>
    </rPh>
    <rPh sb="15" eb="17">
      <t>フルマチ</t>
    </rPh>
    <rPh sb="17" eb="18">
      <t>トオ</t>
    </rPh>
    <rPh sb="21" eb="23">
      <t>ヒガシボリ</t>
    </rPh>
    <rPh sb="23" eb="24">
      <t>トオ</t>
    </rPh>
    <phoneticPr fontId="1"/>
  </si>
  <si>
    <t>西堀通11、西堀前通12、古町通１2、東堀通12</t>
    <rPh sb="0" eb="2">
      <t>ニシボリ</t>
    </rPh>
    <rPh sb="2" eb="3">
      <t>トオ</t>
    </rPh>
    <rPh sb="6" eb="8">
      <t>ニシボリ</t>
    </rPh>
    <rPh sb="8" eb="9">
      <t>マエ</t>
    </rPh>
    <rPh sb="9" eb="10">
      <t>トオ</t>
    </rPh>
    <rPh sb="13" eb="15">
      <t>フルマチ</t>
    </rPh>
    <rPh sb="15" eb="16">
      <t>トオ</t>
    </rPh>
    <rPh sb="19" eb="21">
      <t>ヒガシボリ</t>
    </rPh>
    <rPh sb="21" eb="22">
      <t>トオ</t>
    </rPh>
    <phoneticPr fontId="1"/>
  </si>
  <si>
    <t>中野山1・2、4～７</t>
    <rPh sb="0" eb="3">
      <t>ナカノヤマ</t>
    </rPh>
    <phoneticPr fontId="1"/>
  </si>
  <si>
    <t>海辺町1・2、船見町、山田町1・2、室町1</t>
    <rPh sb="0" eb="3">
      <t>ウミベマチ</t>
    </rPh>
    <rPh sb="7" eb="9">
      <t>フナミ</t>
    </rPh>
    <rPh sb="9" eb="10">
      <t>マチ</t>
    </rPh>
    <rPh sb="11" eb="13">
      <t>ヤマダ</t>
    </rPh>
    <rPh sb="13" eb="14">
      <t>マチ</t>
    </rPh>
    <rPh sb="18" eb="20">
      <t>ムロマチ</t>
    </rPh>
    <phoneticPr fontId="1"/>
  </si>
  <si>
    <t>　　　　　月号</t>
  </si>
  <si>
    <t>R8年7月29日号～R8年9月29日号まで有効</t>
    <rPh sb="2" eb="3">
      <t>ネン</t>
    </rPh>
    <rPh sb="4" eb="5">
      <t>ガツ</t>
    </rPh>
    <rPh sb="7" eb="8">
      <t>ニチ</t>
    </rPh>
    <rPh sb="8" eb="9">
      <t>ゴウ</t>
    </rPh>
    <rPh sb="12" eb="13">
      <t>ネン</t>
    </rPh>
    <rPh sb="14" eb="15">
      <t>ガツ</t>
    </rPh>
    <rPh sb="17" eb="18">
      <t>ニチ</t>
    </rPh>
    <rPh sb="18" eb="19">
      <t>ゴウ</t>
    </rPh>
    <rPh sb="21" eb="23">
      <t>ユウコウ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</si>
</sst>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&quot;西&quot;@"/>
    <numFmt numFmtId="177" formatCode=";;"/>
    <numFmt numFmtId="178" formatCode="&quot;島&quot;@"/>
    <numFmt numFmtId="179" formatCode="&quot;中&quot;@"/>
    <numFmt numFmtId="180" formatCode="0.0"/>
  </numFmts>
  <fonts count="31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游ゴシック"/>
      <family val="2"/>
      <charset val="128"/>
    </font>
    <font>
      <sz val="10"/>
      <color rgb="FF000000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1"/>
      <name val="BIZ UDPゴシック"/>
      <family val="3"/>
      <charset val="128"/>
    </font>
    <font>
      <b/>
      <sz val="10"/>
      <color rgb="FF000000"/>
      <name val="BIZ UDPゴシック"/>
      <family val="3"/>
      <charset val="128"/>
    </font>
    <font>
      <b/>
      <sz val="16"/>
      <color rgb="FF000000"/>
      <name val="BIZ UDPゴシック"/>
      <family val="3"/>
      <charset val="128"/>
    </font>
    <font>
      <b/>
      <sz val="16"/>
      <name val="BIZ UDPゴシック"/>
      <family val="3"/>
      <charset val="128"/>
    </font>
    <font>
      <sz val="10"/>
      <color theme="1"/>
      <name val="BIZ UDPゴシック"/>
      <family val="3"/>
      <charset val="128"/>
    </font>
    <font>
      <b/>
      <sz val="11"/>
      <color rgb="FF000000"/>
      <name val="BIZ UDPゴシック"/>
      <family val="3"/>
      <charset val="128"/>
    </font>
    <font>
      <b/>
      <sz val="11"/>
      <color theme="1"/>
      <name val="BIZ UDPゴシック"/>
      <family val="3"/>
      <charset val="128"/>
    </font>
    <font>
      <sz val="9"/>
      <color rgb="FF000000"/>
      <name val="BIZ UDPゴシック"/>
      <family val="3"/>
      <charset val="128"/>
    </font>
    <font>
      <sz val="9"/>
      <color theme="1"/>
      <name val="BIZ UDPゴシック"/>
      <family val="3"/>
      <charset val="128"/>
    </font>
    <font>
      <sz val="10"/>
      <name val="BIZ UDPゴシック"/>
      <family val="3"/>
      <charset val="128"/>
    </font>
    <font>
      <b/>
      <sz val="14"/>
      <name val="BIZ UDPゴシック"/>
      <family val="3"/>
      <charset val="128"/>
    </font>
    <font>
      <sz val="14"/>
      <color theme="1"/>
      <name val="BIZ UDPゴシック"/>
      <family val="3"/>
      <charset val="128"/>
    </font>
    <font>
      <b/>
      <sz val="9"/>
      <color theme="1"/>
      <name val="BIZ UDPゴシック"/>
      <family val="3"/>
      <charset val="128"/>
    </font>
    <font>
      <sz val="8"/>
      <color rgb="FF000000"/>
      <name val="BIZ UDPゴシック"/>
      <family val="3"/>
      <charset val="128"/>
    </font>
    <font>
      <sz val="16"/>
      <color rgb="FF000000"/>
      <name val="BIZ UDPゴシック"/>
      <family val="3"/>
      <charset val="128"/>
    </font>
    <font>
      <sz val="9"/>
      <color rgb="FF000000"/>
      <name val="Meiryo UI"/>
      <family val="3"/>
      <charset val="128"/>
    </font>
    <font>
      <sz val="11"/>
      <name val="ＭＳ Ｐゴシック"/>
      <family val="3"/>
      <charset val="128"/>
    </font>
    <font>
      <b/>
      <sz val="12"/>
      <color theme="1"/>
      <name val="BIZ UDPゴシック"/>
      <family val="3"/>
      <charset val="128"/>
    </font>
    <font>
      <sz val="9"/>
      <name val="BIZ UDP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6"/>
      <color rgb="FF000000"/>
      <name val="BIZ UDPゴシック"/>
      <family val="3"/>
      <charset val="128"/>
    </font>
    <font>
      <sz val="5"/>
      <color rgb="FF000000"/>
      <name val="BIZ UDPゴシック"/>
      <family val="3"/>
      <charset val="128"/>
    </font>
    <font>
      <sz val="7"/>
      <color theme="1"/>
      <name val="BIZ UDPゴシック"/>
      <family val="3"/>
      <charset val="128"/>
    </font>
    <font>
      <b/>
      <sz val="12"/>
      <color rgb="FF000000"/>
      <name val="BIZ UDPゴシック"/>
      <family val="3"/>
      <charset val="128"/>
    </font>
    <font>
      <b/>
      <sz val="13"/>
      <name val="BIZ UDPゴシック"/>
      <family val="3"/>
      <charset val="128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DDBEA"/>
        <bgColor indexed="64"/>
      </patternFill>
    </fill>
    <fill>
      <patternFill patternType="solid">
        <fgColor theme="0" tint="-0.249977111117893"/>
        <bgColor indexed="64"/>
      </patternFill>
    </fill>
  </fills>
  <borders count="82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n">
        <color auto="1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medium">
        <color auto="1"/>
      </right>
      <top style="thick">
        <color indexed="64"/>
      </top>
      <bottom style="thin">
        <color auto="1"/>
      </bottom>
      <diagonal/>
    </border>
    <border>
      <left/>
      <right style="thick">
        <color indexed="64"/>
      </right>
      <top style="thick">
        <color indexed="64"/>
      </top>
      <bottom style="thin">
        <color auto="1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 style="medium">
        <color auto="1"/>
      </right>
      <top/>
      <bottom style="thick">
        <color indexed="64"/>
      </bottom>
      <diagonal/>
    </border>
    <border>
      <left/>
      <right style="thick">
        <color indexed="64"/>
      </right>
      <top style="thin">
        <color auto="1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medium">
        <color auto="1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medium">
        <color auto="1"/>
      </bottom>
      <diagonal/>
    </border>
    <border>
      <left/>
      <right style="hair">
        <color indexed="64"/>
      </right>
      <top style="double">
        <color indexed="64"/>
      </top>
      <bottom style="medium">
        <color auto="1"/>
      </bottom>
      <diagonal/>
    </border>
    <border>
      <left style="thick">
        <color indexed="64"/>
      </left>
      <right/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thin">
        <color auto="1"/>
      </top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auto="1"/>
      </top>
      <bottom style="thin">
        <color indexed="64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indexed="64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ck">
        <color indexed="64"/>
      </right>
      <top/>
      <bottom style="thin">
        <color auto="1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auto="1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double">
        <color indexed="64"/>
      </top>
      <bottom style="medium">
        <color auto="1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medium">
        <color auto="1"/>
      </bottom>
      <diagonal/>
    </border>
    <border>
      <left style="medium">
        <color indexed="64"/>
      </left>
      <right/>
      <top style="double">
        <color indexed="64"/>
      </top>
      <bottom style="medium">
        <color auto="1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auto="1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auto="1"/>
      </left>
      <right style="medium">
        <color indexed="64"/>
      </right>
      <top style="medium">
        <color auto="1"/>
      </top>
      <bottom style="thin">
        <color auto="1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auto="1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 style="thick">
        <color indexed="64"/>
      </right>
      <top style="thin">
        <color indexed="64"/>
      </top>
      <bottom style="thin">
        <color auto="1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indexed="64"/>
      </right>
      <top style="thin">
        <color auto="1"/>
      </top>
      <bottom/>
      <diagonal/>
    </border>
    <border>
      <left style="thick">
        <color auto="1"/>
      </left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thick">
        <color indexed="64"/>
      </right>
      <top style="thin">
        <color auto="1"/>
      </top>
      <bottom/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auto="1"/>
      </right>
      <top/>
      <bottom style="thick">
        <color auto="1"/>
      </bottom>
      <diagonal/>
    </border>
    <border>
      <left style="thick">
        <color auto="1"/>
      </left>
      <right style="thin">
        <color indexed="64"/>
      </right>
      <top/>
      <bottom style="thick">
        <color auto="1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auto="1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auto="1"/>
      </left>
      <right/>
      <top style="medium">
        <color auto="1"/>
      </top>
      <bottom style="thin">
        <color auto="1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</borders>
  <cellStyleXfs count="5">
    <xf numFmtId="0" fontId="0" fillId="0" borderId="0">
      <alignment vertical="center"/>
    </xf>
    <xf numFmtId="0" fontId="21" fillId="0" borderId="0">
      <alignment vertical="center"/>
    </xf>
    <xf numFmtId="38" fontId="24" fillId="0" borderId="0" applyFont="0" applyFill="0" applyBorder="0" applyAlignment="0" applyProtection="0">
      <alignment vertical="center"/>
    </xf>
    <xf numFmtId="0" fontId="25" fillId="0" borderId="0"/>
    <xf numFmtId="38" fontId="25" fillId="0" borderId="0" applyFont="0" applyFill="0" applyBorder="0" applyAlignment="0" applyProtection="0">
      <alignment vertical="center"/>
    </xf>
  </cellStyleXfs>
  <cellXfs count="235">
    <xf numFmtId="0" fontId="0" fillId="0" borderId="0" xfId="0">
      <alignment vertical="center"/>
    </xf>
    <xf numFmtId="0" fontId="4" fillId="0" borderId="0" xfId="0" applyFont="1">
      <alignment vertical="center"/>
    </xf>
    <xf numFmtId="0" fontId="9" fillId="0" borderId="0" xfId="0" applyFont="1">
      <alignment vertical="center"/>
    </xf>
    <xf numFmtId="177" fontId="4" fillId="0" borderId="0" xfId="0" applyNumberFormat="1" applyFont="1" applyProtection="1">
      <alignment vertical="center"/>
      <protection locked="0"/>
    </xf>
    <xf numFmtId="0" fontId="10" fillId="0" borderId="1" xfId="0" applyFont="1" applyBorder="1" applyAlignment="1">
      <alignment horizontal="left" vertical="center"/>
    </xf>
    <xf numFmtId="0" fontId="12" fillId="0" borderId="4" xfId="0" applyFont="1" applyBorder="1" applyAlignment="1">
      <alignment horizontal="left" vertical="center" wrapText="1"/>
    </xf>
    <xf numFmtId="0" fontId="12" fillId="0" borderId="5" xfId="0" applyFont="1" applyBorder="1" applyAlignment="1">
      <alignment horizontal="left" vertical="center" wrapText="1"/>
    </xf>
    <xf numFmtId="0" fontId="12" fillId="0" borderId="5" xfId="0" applyFont="1" applyBorder="1" applyAlignment="1">
      <alignment horizontal="left" vertical="center"/>
    </xf>
    <xf numFmtId="0" fontId="12" fillId="0" borderId="47" xfId="0" applyFont="1" applyBorder="1" applyAlignment="1">
      <alignment horizontal="left" vertical="center" wrapText="1"/>
    </xf>
    <xf numFmtId="38" fontId="5" fillId="2" borderId="49" xfId="2" applyFont="1" applyFill="1" applyBorder="1" applyAlignment="1" applyProtection="1">
      <alignment horizontal="center" vertical="center"/>
      <protection locked="0"/>
    </xf>
    <xf numFmtId="38" fontId="5" fillId="0" borderId="14" xfId="2" applyFont="1" applyBorder="1" applyAlignment="1" applyProtection="1">
      <alignment horizontal="center" vertical="center"/>
      <protection locked="0"/>
    </xf>
    <xf numFmtId="38" fontId="5" fillId="0" borderId="13" xfId="2" applyFont="1" applyBorder="1" applyAlignment="1" applyProtection="1">
      <alignment horizontal="center" vertical="center"/>
      <protection locked="0"/>
    </xf>
    <xf numFmtId="38" fontId="5" fillId="2" borderId="14" xfId="2" applyFont="1" applyFill="1" applyBorder="1" applyAlignment="1" applyProtection="1">
      <alignment horizontal="center" vertical="center"/>
      <protection locked="0"/>
    </xf>
    <xf numFmtId="38" fontId="4" fillId="0" borderId="14" xfId="2" applyFont="1" applyBorder="1" applyAlignment="1" applyProtection="1">
      <alignment horizontal="center" vertical="center"/>
      <protection locked="0"/>
    </xf>
    <xf numFmtId="38" fontId="5" fillId="0" borderId="48" xfId="2" applyFont="1" applyBorder="1" applyAlignment="1" applyProtection="1">
      <alignment horizontal="center" vertical="center"/>
      <protection locked="0"/>
    </xf>
    <xf numFmtId="38" fontId="4" fillId="0" borderId="14" xfId="2" applyFont="1" applyBorder="1" applyAlignment="1" applyProtection="1">
      <alignment horizontal="center" vertical="center" shrinkToFit="1"/>
      <protection locked="0"/>
    </xf>
    <xf numFmtId="38" fontId="4" fillId="2" borderId="14" xfId="2" applyFont="1" applyFill="1" applyBorder="1" applyAlignment="1" applyProtection="1">
      <alignment horizontal="center" vertical="center"/>
      <protection locked="0"/>
    </xf>
    <xf numFmtId="38" fontId="4" fillId="2" borderId="14" xfId="2" applyFont="1" applyFill="1" applyBorder="1" applyAlignment="1" applyProtection="1">
      <alignment horizontal="center" vertical="center" shrinkToFit="1"/>
      <protection locked="0"/>
    </xf>
    <xf numFmtId="38" fontId="5" fillId="2" borderId="48" xfId="2" applyFont="1" applyFill="1" applyBorder="1" applyAlignment="1" applyProtection="1">
      <alignment horizontal="center" vertical="center"/>
      <protection locked="0"/>
    </xf>
    <xf numFmtId="0" fontId="3" fillId="2" borderId="0" xfId="0" applyFont="1" applyFill="1">
      <alignment vertical="center"/>
    </xf>
    <xf numFmtId="0" fontId="4" fillId="2" borderId="0" xfId="0" applyFont="1" applyFill="1">
      <alignment vertical="center"/>
    </xf>
    <xf numFmtId="38" fontId="5" fillId="2" borderId="0" xfId="2" applyFont="1" applyFill="1" applyProtection="1">
      <alignment vertical="center"/>
    </xf>
    <xf numFmtId="38" fontId="4" fillId="2" borderId="0" xfId="2" applyFont="1" applyFill="1" applyProtection="1">
      <alignment vertical="center"/>
    </xf>
    <xf numFmtId="0" fontId="7" fillId="2" borderId="0" xfId="0" applyFont="1" applyFill="1">
      <alignment vertical="center"/>
    </xf>
    <xf numFmtId="38" fontId="8" fillId="2" borderId="0" xfId="2" applyFont="1" applyFill="1" applyProtection="1">
      <alignment vertical="center"/>
    </xf>
    <xf numFmtId="0" fontId="19" fillId="2" borderId="0" xfId="0" applyFont="1" applyFill="1" applyAlignment="1">
      <alignment horizontal="center" vertical="center"/>
    </xf>
    <xf numFmtId="0" fontId="19" fillId="2" borderId="0" xfId="0" applyFont="1" applyFill="1">
      <alignment vertical="center"/>
    </xf>
    <xf numFmtId="38" fontId="9" fillId="2" borderId="24" xfId="2" applyFont="1" applyFill="1" applyBorder="1" applyAlignment="1" applyProtection="1">
      <alignment horizontal="center" vertical="center"/>
    </xf>
    <xf numFmtId="38" fontId="9" fillId="2" borderId="38" xfId="2" applyFont="1" applyFill="1" applyBorder="1" applyProtection="1">
      <alignment vertical="center"/>
    </xf>
    <xf numFmtId="0" fontId="9" fillId="3" borderId="45" xfId="0" applyFont="1" applyFill="1" applyBorder="1" applyAlignment="1">
      <alignment horizontal="center" vertical="center"/>
    </xf>
    <xf numFmtId="0" fontId="9" fillId="3" borderId="19" xfId="0" applyFont="1" applyFill="1" applyBorder="1">
      <alignment vertical="center"/>
    </xf>
    <xf numFmtId="38" fontId="9" fillId="3" borderId="19" xfId="2" applyFont="1" applyFill="1" applyBorder="1" applyProtection="1">
      <alignment vertical="center"/>
    </xf>
    <xf numFmtId="38" fontId="9" fillId="3" borderId="21" xfId="2" applyFont="1" applyFill="1" applyBorder="1" applyProtection="1">
      <alignment vertical="center"/>
    </xf>
    <xf numFmtId="0" fontId="3" fillId="3" borderId="42" xfId="0" applyFont="1" applyFill="1" applyBorder="1" applyAlignment="1">
      <alignment horizontal="center" vertical="center"/>
    </xf>
    <xf numFmtId="0" fontId="9" fillId="3" borderId="34" xfId="0" applyFont="1" applyFill="1" applyBorder="1" applyAlignment="1">
      <alignment horizontal="center" vertical="center"/>
    </xf>
    <xf numFmtId="38" fontId="9" fillId="3" borderId="35" xfId="2" applyFont="1" applyFill="1" applyBorder="1" applyAlignment="1" applyProtection="1">
      <alignment horizontal="center" vertical="center" shrinkToFit="1"/>
    </xf>
    <xf numFmtId="0" fontId="3" fillId="3" borderId="16" xfId="0" applyFont="1" applyFill="1" applyBorder="1" applyAlignment="1">
      <alignment horizontal="center" vertical="center"/>
    </xf>
    <xf numFmtId="0" fontId="3" fillId="3" borderId="37" xfId="0" applyFont="1" applyFill="1" applyBorder="1" applyAlignment="1">
      <alignment horizontal="center" vertical="center"/>
    </xf>
    <xf numFmtId="38" fontId="18" fillId="3" borderId="37" xfId="2" applyFont="1" applyFill="1" applyBorder="1" applyAlignment="1" applyProtection="1">
      <alignment horizontal="center" vertical="center" shrinkToFit="1"/>
    </xf>
    <xf numFmtId="0" fontId="4" fillId="2" borderId="1" xfId="0" applyFont="1" applyFill="1" applyBorder="1">
      <alignment vertical="center"/>
    </xf>
    <xf numFmtId="38" fontId="5" fillId="2" borderId="1" xfId="2" applyFont="1" applyFill="1" applyBorder="1" applyAlignment="1" applyProtection="1">
      <alignment horizontal="center" vertical="center"/>
    </xf>
    <xf numFmtId="0" fontId="10" fillId="2" borderId="1" xfId="0" applyFont="1" applyFill="1" applyBorder="1" applyAlignment="1">
      <alignment horizontal="left" vertical="center"/>
    </xf>
    <xf numFmtId="0" fontId="3" fillId="5" borderId="7" xfId="0" applyFont="1" applyFill="1" applyBorder="1" applyAlignment="1">
      <alignment horizontal="center" vertical="center"/>
    </xf>
    <xf numFmtId="0" fontId="3" fillId="5" borderId="10" xfId="0" applyFont="1" applyFill="1" applyBorder="1" applyAlignment="1">
      <alignment horizontal="center" vertical="center"/>
    </xf>
    <xf numFmtId="38" fontId="14" fillId="5" borderId="10" xfId="2" applyFont="1" applyFill="1" applyBorder="1" applyAlignment="1" applyProtection="1">
      <alignment horizontal="center" vertical="center"/>
    </xf>
    <xf numFmtId="38" fontId="3" fillId="5" borderId="8" xfId="2" applyFont="1" applyFill="1" applyBorder="1" applyAlignment="1" applyProtection="1">
      <alignment horizontal="center" vertical="center"/>
    </xf>
    <xf numFmtId="0" fontId="3" fillId="5" borderId="10" xfId="0" applyFont="1" applyFill="1" applyBorder="1" applyAlignment="1">
      <alignment horizontal="center" vertical="center" shrinkToFit="1"/>
    </xf>
    <xf numFmtId="179" fontId="3" fillId="4" borderId="11" xfId="0" applyNumberFormat="1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horizontal="left" vertical="center" wrapText="1"/>
    </xf>
    <xf numFmtId="179" fontId="3" fillId="4" borderId="12" xfId="0" applyNumberFormat="1" applyFont="1" applyFill="1" applyBorder="1" applyAlignment="1">
      <alignment horizontal="center" vertical="center"/>
    </xf>
    <xf numFmtId="0" fontId="12" fillId="2" borderId="5" xfId="0" applyFont="1" applyFill="1" applyBorder="1" applyAlignment="1">
      <alignment vertical="center" wrapText="1"/>
    </xf>
    <xf numFmtId="38" fontId="17" fillId="0" borderId="29" xfId="2" applyFont="1" applyBorder="1" applyAlignment="1" applyProtection="1">
      <alignment horizontal="center" vertical="center" shrinkToFit="1"/>
    </xf>
    <xf numFmtId="179" fontId="3" fillId="4" borderId="46" xfId="0" applyNumberFormat="1" applyFont="1" applyFill="1" applyBorder="1" applyAlignment="1">
      <alignment horizontal="center" vertical="center"/>
    </xf>
    <xf numFmtId="0" fontId="12" fillId="2" borderId="47" xfId="0" applyFont="1" applyFill="1" applyBorder="1" applyAlignment="1">
      <alignment vertical="center" wrapText="1"/>
    </xf>
    <xf numFmtId="38" fontId="4" fillId="0" borderId="0" xfId="2" applyFont="1" applyProtection="1">
      <alignment vertical="center"/>
    </xf>
    <xf numFmtId="0" fontId="12" fillId="2" borderId="5" xfId="0" applyFont="1" applyFill="1" applyBorder="1" applyAlignment="1">
      <alignment horizontal="left" vertical="center" wrapText="1"/>
    </xf>
    <xf numFmtId="38" fontId="17" fillId="2" borderId="31" xfId="2" applyFont="1" applyFill="1" applyBorder="1" applyAlignment="1" applyProtection="1">
      <alignment horizontal="center" vertical="center" shrinkToFit="1"/>
    </xf>
    <xf numFmtId="0" fontId="22" fillId="2" borderId="0" xfId="0" applyFont="1" applyFill="1">
      <alignment vertical="center"/>
    </xf>
    <xf numFmtId="38" fontId="7" fillId="2" borderId="0" xfId="2" applyFont="1" applyFill="1" applyAlignment="1" applyProtection="1">
      <alignment horizontal="left" vertical="center"/>
    </xf>
    <xf numFmtId="38" fontId="3" fillId="3" borderId="51" xfId="2" applyFont="1" applyFill="1" applyBorder="1" applyAlignment="1" applyProtection="1">
      <alignment horizontal="center" vertical="center" shrinkToFit="1"/>
    </xf>
    <xf numFmtId="38" fontId="17" fillId="0" borderId="54" xfId="2" applyFont="1" applyBorder="1" applyAlignment="1" applyProtection="1">
      <alignment horizontal="center" vertical="center" shrinkToFit="1"/>
    </xf>
    <xf numFmtId="176" fontId="3" fillId="6" borderId="11" xfId="0" applyNumberFormat="1" applyFont="1" applyFill="1" applyBorder="1" applyAlignment="1">
      <alignment horizontal="center" vertical="center"/>
    </xf>
    <xf numFmtId="176" fontId="3" fillId="6" borderId="12" xfId="0" applyNumberFormat="1" applyFont="1" applyFill="1" applyBorder="1" applyAlignment="1">
      <alignment horizontal="center" vertical="center"/>
    </xf>
    <xf numFmtId="38" fontId="5" fillId="0" borderId="55" xfId="2" applyFont="1" applyBorder="1" applyAlignment="1" applyProtection="1">
      <alignment horizontal="center" vertical="center"/>
    </xf>
    <xf numFmtId="38" fontId="5" fillId="0" borderId="58" xfId="2" applyFont="1" applyBorder="1" applyAlignment="1" applyProtection="1">
      <alignment horizontal="center" vertical="center"/>
    </xf>
    <xf numFmtId="0" fontId="12" fillId="0" borderId="4" xfId="0" applyFont="1" applyBorder="1" applyAlignment="1">
      <alignment horizontal="left" vertical="center"/>
    </xf>
    <xf numFmtId="0" fontId="13" fillId="2" borderId="0" xfId="0" applyFont="1" applyFill="1" applyAlignment="1">
      <alignment horizontal="left" wrapText="1"/>
    </xf>
    <xf numFmtId="38" fontId="4" fillId="2" borderId="0" xfId="2" applyFont="1" applyFill="1" applyBorder="1" applyAlignment="1" applyProtection="1">
      <alignment horizontal="center" vertical="center"/>
    </xf>
    <xf numFmtId="0" fontId="18" fillId="0" borderId="5" xfId="0" applyFont="1" applyBorder="1" applyAlignment="1">
      <alignment horizontal="left" vertical="center" wrapText="1"/>
    </xf>
    <xf numFmtId="38" fontId="5" fillId="0" borderId="55" xfId="2" applyFont="1" applyFill="1" applyBorder="1" applyAlignment="1" applyProtection="1">
      <alignment horizontal="center" vertical="center"/>
    </xf>
    <xf numFmtId="38" fontId="3" fillId="5" borderId="61" xfId="2" applyFont="1" applyFill="1" applyBorder="1" applyAlignment="1" applyProtection="1">
      <alignment horizontal="center" vertical="center"/>
    </xf>
    <xf numFmtId="38" fontId="5" fillId="2" borderId="55" xfId="2" applyFont="1" applyFill="1" applyBorder="1" applyAlignment="1" applyProtection="1">
      <alignment horizontal="center" vertical="center"/>
    </xf>
    <xf numFmtId="38" fontId="5" fillId="2" borderId="60" xfId="2" applyFont="1" applyFill="1" applyBorder="1" applyAlignment="1" applyProtection="1">
      <alignment horizontal="center" vertical="center"/>
    </xf>
    <xf numFmtId="0" fontId="26" fillId="0" borderId="5" xfId="0" applyFont="1" applyBorder="1" applyAlignment="1">
      <alignment horizontal="left" vertical="center" wrapText="1"/>
    </xf>
    <xf numFmtId="38" fontId="5" fillId="0" borderId="55" xfId="2" applyFont="1" applyBorder="1" applyAlignment="1" applyProtection="1">
      <alignment horizontal="center" vertical="center"/>
      <protection locked="0"/>
    </xf>
    <xf numFmtId="38" fontId="4" fillId="0" borderId="55" xfId="2" applyFont="1" applyBorder="1" applyAlignment="1" applyProtection="1">
      <alignment horizontal="center" vertical="center"/>
      <protection locked="0"/>
    </xf>
    <xf numFmtId="176" fontId="3" fillId="6" borderId="46" xfId="0" applyNumberFormat="1" applyFont="1" applyFill="1" applyBorder="1" applyAlignment="1">
      <alignment horizontal="center" vertical="center"/>
    </xf>
    <xf numFmtId="0" fontId="27" fillId="0" borderId="5" xfId="0" applyFont="1" applyBorder="1" applyAlignment="1">
      <alignment horizontal="left" vertical="center" wrapText="1"/>
    </xf>
    <xf numFmtId="38" fontId="5" fillId="0" borderId="62" xfId="2" applyFont="1" applyBorder="1" applyAlignment="1" applyProtection="1">
      <alignment horizontal="center" vertical="center"/>
      <protection locked="0"/>
    </xf>
    <xf numFmtId="38" fontId="4" fillId="0" borderId="0" xfId="2" applyFont="1" applyFill="1" applyProtection="1">
      <alignment vertical="center"/>
    </xf>
    <xf numFmtId="0" fontId="22" fillId="0" borderId="0" xfId="0" applyFont="1" applyAlignment="1">
      <alignment horizontal="left" vertical="top"/>
    </xf>
    <xf numFmtId="0" fontId="4" fillId="0" borderId="0" xfId="0" applyFont="1" applyAlignment="1">
      <alignment horizontal="center" vertical="center"/>
    </xf>
    <xf numFmtId="0" fontId="5" fillId="0" borderId="0" xfId="3" applyFont="1" applyAlignment="1">
      <alignment vertical="center" wrapText="1"/>
    </xf>
    <xf numFmtId="0" fontId="4" fillId="0" borderId="0" xfId="3" applyFont="1" applyAlignment="1">
      <alignment vertical="center" wrapText="1"/>
    </xf>
    <xf numFmtId="0" fontId="22" fillId="0" borderId="0" xfId="0" applyFont="1" applyAlignment="1">
      <alignment horizontal="left" vertical="center"/>
    </xf>
    <xf numFmtId="0" fontId="22" fillId="0" borderId="0" xfId="0" applyFont="1" applyAlignment="1">
      <alignment vertical="center" wrapText="1"/>
    </xf>
    <xf numFmtId="0" fontId="22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0" applyFont="1" applyAlignment="1">
      <alignment horizontal="left" wrapText="1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vertical="top" wrapText="1"/>
    </xf>
    <xf numFmtId="0" fontId="11" fillId="0" borderId="1" xfId="0" applyFont="1" applyBorder="1" applyAlignment="1">
      <alignment horizontal="left" vertical="center"/>
    </xf>
    <xf numFmtId="38" fontId="4" fillId="0" borderId="0" xfId="0" applyNumberFormat="1" applyFont="1">
      <alignment vertical="center"/>
    </xf>
    <xf numFmtId="0" fontId="11" fillId="0" borderId="0" xfId="0" applyFont="1" applyAlignment="1">
      <alignment horizontal="left" vertical="center"/>
    </xf>
    <xf numFmtId="0" fontId="16" fillId="0" borderId="0" xfId="0" applyFont="1" applyAlignment="1">
      <alignment horizontal="center" vertical="center"/>
    </xf>
    <xf numFmtId="38" fontId="16" fillId="0" borderId="0" xfId="2" applyFont="1" applyFill="1" applyBorder="1" applyAlignment="1" applyProtection="1">
      <alignment horizontal="center" vertical="center"/>
    </xf>
    <xf numFmtId="38" fontId="15" fillId="0" borderId="0" xfId="2" applyFont="1" applyFill="1" applyBorder="1" applyAlignment="1" applyProtection="1">
      <alignment horizontal="center" vertical="center"/>
    </xf>
    <xf numFmtId="0" fontId="15" fillId="0" borderId="0" xfId="0" applyFont="1" applyAlignment="1">
      <alignment horizontal="center" vertical="center"/>
    </xf>
    <xf numFmtId="38" fontId="8" fillId="0" borderId="0" xfId="2" applyFont="1" applyFill="1" applyAlignment="1" applyProtection="1">
      <alignment horizontal="center" vertical="center"/>
    </xf>
    <xf numFmtId="38" fontId="8" fillId="0" borderId="0" xfId="2" applyFont="1" applyFill="1" applyBorder="1" applyAlignment="1" applyProtection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 applyProtection="1">
      <alignment horizontal="center" vertical="center" shrinkToFit="1"/>
      <protection locked="0"/>
    </xf>
    <xf numFmtId="38" fontId="18" fillId="0" borderId="0" xfId="2" applyFont="1" applyFill="1" applyBorder="1" applyAlignment="1" applyProtection="1">
      <alignment horizontal="center" vertical="center" shrinkToFit="1"/>
    </xf>
    <xf numFmtId="38" fontId="3" fillId="0" borderId="0" xfId="2" applyFont="1" applyFill="1" applyBorder="1" applyAlignment="1" applyProtection="1">
      <alignment horizontal="center" vertical="center" shrinkToFit="1"/>
      <protection locked="0"/>
    </xf>
    <xf numFmtId="0" fontId="4" fillId="0" borderId="1" xfId="0" applyFont="1" applyBorder="1">
      <alignment vertical="center"/>
    </xf>
    <xf numFmtId="38" fontId="5" fillId="0" borderId="1" xfId="2" applyFont="1" applyFill="1" applyBorder="1" applyProtection="1">
      <alignment vertical="center"/>
    </xf>
    <xf numFmtId="38" fontId="4" fillId="0" borderId="1" xfId="2" applyFont="1" applyFill="1" applyBorder="1" applyProtection="1">
      <alignment vertical="center"/>
    </xf>
    <xf numFmtId="38" fontId="5" fillId="0" borderId="1" xfId="2" applyFont="1" applyFill="1" applyBorder="1" applyAlignment="1" applyProtection="1">
      <alignment horizontal="center" vertical="center"/>
    </xf>
    <xf numFmtId="38" fontId="4" fillId="0" borderId="1" xfId="2" applyFont="1" applyFill="1" applyBorder="1" applyAlignment="1" applyProtection="1">
      <alignment horizontal="center" vertical="center"/>
    </xf>
    <xf numFmtId="0" fontId="11" fillId="0" borderId="28" xfId="0" applyFont="1" applyBorder="1" applyAlignment="1">
      <alignment horizontal="left" vertical="center"/>
    </xf>
    <xf numFmtId="0" fontId="16" fillId="0" borderId="28" xfId="0" applyFont="1" applyBorder="1" applyAlignment="1">
      <alignment horizontal="center" vertical="center"/>
    </xf>
    <xf numFmtId="38" fontId="16" fillId="0" borderId="28" xfId="2" applyFont="1" applyFill="1" applyBorder="1" applyAlignment="1" applyProtection="1">
      <alignment horizontal="center" vertical="center"/>
    </xf>
    <xf numFmtId="38" fontId="15" fillId="0" borderId="28" xfId="2" applyFont="1" applyFill="1" applyBorder="1" applyAlignment="1" applyProtection="1">
      <alignment horizontal="center" vertical="center"/>
    </xf>
    <xf numFmtId="38" fontId="8" fillId="0" borderId="36" xfId="2" applyFont="1" applyFill="1" applyBorder="1" applyAlignment="1" applyProtection="1">
      <alignment horizontal="center" vertical="center"/>
    </xf>
    <xf numFmtId="0" fontId="11" fillId="0" borderId="1" xfId="0" applyFont="1" applyBorder="1">
      <alignment vertical="center"/>
    </xf>
    <xf numFmtId="38" fontId="5" fillId="0" borderId="0" xfId="2" applyFont="1" applyFill="1" applyProtection="1">
      <alignment vertical="center"/>
    </xf>
    <xf numFmtId="0" fontId="3" fillId="5" borderId="7" xfId="0" applyFont="1" applyFill="1" applyBorder="1" applyAlignment="1">
      <alignment horizontal="center" vertical="center" shrinkToFit="1"/>
    </xf>
    <xf numFmtId="38" fontId="17" fillId="2" borderId="54" xfId="2" applyFont="1" applyFill="1" applyBorder="1" applyAlignment="1" applyProtection="1">
      <alignment horizontal="center" vertical="center" shrinkToFit="1"/>
    </xf>
    <xf numFmtId="178" fontId="3" fillId="7" borderId="12" xfId="0" applyNumberFormat="1" applyFont="1" applyFill="1" applyBorder="1" applyAlignment="1">
      <alignment horizontal="center" vertical="center" shrinkToFit="1"/>
    </xf>
    <xf numFmtId="178" fontId="3" fillId="7" borderId="11" xfId="0" applyNumberFormat="1" applyFont="1" applyFill="1" applyBorder="1" applyAlignment="1">
      <alignment horizontal="center" vertical="center" shrinkToFit="1"/>
    </xf>
    <xf numFmtId="178" fontId="3" fillId="7" borderId="46" xfId="0" applyNumberFormat="1" applyFont="1" applyFill="1" applyBorder="1" applyAlignment="1">
      <alignment horizontal="center" vertical="center" shrinkToFit="1"/>
    </xf>
    <xf numFmtId="178" fontId="3" fillId="7" borderId="66" xfId="0" applyNumberFormat="1" applyFont="1" applyFill="1" applyBorder="1" applyAlignment="1">
      <alignment horizontal="center" vertical="center" shrinkToFit="1"/>
    </xf>
    <xf numFmtId="0" fontId="12" fillId="0" borderId="59" xfId="0" applyFont="1" applyBorder="1" applyAlignment="1">
      <alignment horizontal="left" vertical="center" wrapText="1"/>
    </xf>
    <xf numFmtId="38" fontId="5" fillId="0" borderId="67" xfId="2" applyFont="1" applyBorder="1" applyAlignment="1" applyProtection="1">
      <alignment horizontal="center" vertical="center"/>
    </xf>
    <xf numFmtId="38" fontId="5" fillId="0" borderId="67" xfId="2" applyFont="1" applyBorder="1" applyAlignment="1" applyProtection="1">
      <alignment horizontal="center" vertical="center"/>
      <protection locked="0"/>
    </xf>
    <xf numFmtId="0" fontId="4" fillId="0" borderId="45" xfId="0" applyFont="1" applyBorder="1" applyAlignment="1">
      <alignment horizontal="center" vertical="center"/>
    </xf>
    <xf numFmtId="0" fontId="4" fillId="0" borderId="68" xfId="0" applyFont="1" applyBorder="1" applyAlignment="1">
      <alignment horizontal="center" vertical="center"/>
    </xf>
    <xf numFmtId="38" fontId="4" fillId="0" borderId="55" xfId="2" applyFont="1" applyBorder="1" applyAlignment="1" applyProtection="1">
      <alignment horizontal="center" vertical="center"/>
    </xf>
    <xf numFmtId="38" fontId="4" fillId="0" borderId="58" xfId="2" applyFont="1" applyBorder="1" applyAlignment="1" applyProtection="1">
      <alignment horizontal="center" vertical="center"/>
    </xf>
    <xf numFmtId="38" fontId="4" fillId="2" borderId="55" xfId="2" applyFont="1" applyFill="1" applyBorder="1" applyAlignment="1" applyProtection="1">
      <alignment horizontal="center" vertical="center"/>
    </xf>
    <xf numFmtId="38" fontId="4" fillId="2" borderId="62" xfId="2" applyFont="1" applyFill="1" applyBorder="1" applyAlignment="1" applyProtection="1">
      <alignment horizontal="center" vertical="center"/>
    </xf>
    <xf numFmtId="38" fontId="4" fillId="2" borderId="58" xfId="2" applyFont="1" applyFill="1" applyBorder="1" applyAlignment="1" applyProtection="1">
      <alignment horizontal="center" vertical="center"/>
    </xf>
    <xf numFmtId="0" fontId="13" fillId="0" borderId="0" xfId="0" applyFont="1">
      <alignment vertical="center"/>
    </xf>
    <xf numFmtId="38" fontId="4" fillId="0" borderId="0" xfId="2" applyFont="1" applyAlignment="1" applyProtection="1">
      <alignment horizontal="center" vertical="center"/>
    </xf>
    <xf numFmtId="38" fontId="5" fillId="0" borderId="5" xfId="2" applyFont="1" applyFill="1" applyBorder="1" applyAlignment="1" applyProtection="1">
      <alignment horizontal="center" vertical="center"/>
    </xf>
    <xf numFmtId="38" fontId="5" fillId="0" borderId="30" xfId="2" applyFont="1" applyFill="1" applyBorder="1" applyAlignment="1" applyProtection="1">
      <alignment horizontal="center" vertical="center"/>
    </xf>
    <xf numFmtId="0" fontId="12" fillId="0" borderId="5" xfId="0" applyFont="1" applyBorder="1" applyAlignment="1">
      <alignment vertical="center" wrapText="1"/>
    </xf>
    <xf numFmtId="0" fontId="12" fillId="0" borderId="47" xfId="0" applyFont="1" applyBorder="1" applyAlignment="1">
      <alignment vertical="center" wrapText="1"/>
    </xf>
    <xf numFmtId="38" fontId="5" fillId="0" borderId="47" xfId="2" applyFont="1" applyFill="1" applyBorder="1" applyAlignment="1" applyProtection="1">
      <alignment horizontal="center" vertical="center"/>
    </xf>
    <xf numFmtId="38" fontId="5" fillId="0" borderId="4" xfId="2" applyFont="1" applyFill="1" applyBorder="1" applyAlignment="1" applyProtection="1">
      <alignment horizontal="center" vertical="center"/>
    </xf>
    <xf numFmtId="38" fontId="5" fillId="0" borderId="6" xfId="2" applyFont="1" applyFill="1" applyBorder="1" applyAlignment="1" applyProtection="1">
      <alignment horizontal="center" vertical="center"/>
    </xf>
    <xf numFmtId="38" fontId="4" fillId="0" borderId="55" xfId="2" applyFont="1" applyFill="1" applyBorder="1" applyAlignment="1" applyProtection="1">
      <alignment horizontal="center" vertical="center"/>
    </xf>
    <xf numFmtId="38" fontId="5" fillId="0" borderId="14" xfId="2" applyFont="1" applyFill="1" applyBorder="1" applyAlignment="1" applyProtection="1">
      <alignment horizontal="center" vertical="center"/>
      <protection locked="0"/>
    </xf>
    <xf numFmtId="38" fontId="4" fillId="0" borderId="14" xfId="2" applyFont="1" applyFill="1" applyBorder="1" applyAlignment="1" applyProtection="1">
      <alignment horizontal="center" vertical="center"/>
      <protection locked="0"/>
    </xf>
    <xf numFmtId="38" fontId="4" fillId="0" borderId="14" xfId="2" applyFont="1" applyFill="1" applyBorder="1" applyAlignment="1" applyProtection="1">
      <alignment horizontal="center" vertical="center" shrinkToFit="1"/>
      <protection locked="0"/>
    </xf>
    <xf numFmtId="38" fontId="4" fillId="0" borderId="58" xfId="2" applyFont="1" applyFill="1" applyBorder="1" applyAlignment="1" applyProtection="1">
      <alignment horizontal="center" vertical="center"/>
    </xf>
    <xf numFmtId="38" fontId="23" fillId="0" borderId="29" xfId="2" applyFont="1" applyBorder="1" applyAlignment="1" applyProtection="1">
      <alignment horizontal="center" vertical="center"/>
      <protection locked="0"/>
    </xf>
    <xf numFmtId="38" fontId="23" fillId="2" borderId="29" xfId="2" applyFont="1" applyFill="1" applyBorder="1" applyAlignment="1" applyProtection="1">
      <alignment horizontal="center" vertical="center"/>
      <protection locked="0"/>
    </xf>
    <xf numFmtId="0" fontId="3" fillId="4" borderId="12" xfId="0" applyFont="1" applyFill="1" applyBorder="1" applyAlignment="1">
      <alignment horizontal="center" vertical="center"/>
    </xf>
    <xf numFmtId="0" fontId="3" fillId="4" borderId="79" xfId="0" applyFont="1" applyFill="1" applyBorder="1" applyAlignment="1">
      <alignment horizontal="center" vertical="center"/>
    </xf>
    <xf numFmtId="0" fontId="3" fillId="8" borderId="12" xfId="0" applyFont="1" applyFill="1" applyBorder="1" applyAlignment="1">
      <alignment horizontal="center" vertical="center" shrinkToFit="1"/>
    </xf>
    <xf numFmtId="0" fontId="3" fillId="7" borderId="6" xfId="0" applyFont="1" applyFill="1" applyBorder="1" applyAlignment="1">
      <alignment horizontal="center" vertical="center" shrinkToFit="1"/>
    </xf>
    <xf numFmtId="0" fontId="3" fillId="7" borderId="12" xfId="0" applyFont="1" applyFill="1" applyBorder="1" applyAlignment="1">
      <alignment horizontal="center" vertical="center" shrinkToFit="1"/>
    </xf>
    <xf numFmtId="38" fontId="3" fillId="5" borderId="80" xfId="2" applyFont="1" applyFill="1" applyBorder="1" applyAlignment="1" applyProtection="1">
      <alignment horizontal="center" vertical="center"/>
    </xf>
    <xf numFmtId="38" fontId="5" fillId="0" borderId="58" xfId="2" applyFont="1" applyBorder="1" applyAlignment="1" applyProtection="1">
      <alignment horizontal="center" vertical="center"/>
      <protection locked="0"/>
    </xf>
    <xf numFmtId="0" fontId="13" fillId="0" borderId="0" xfId="0" applyFont="1" applyAlignment="1">
      <alignment horizontal="left" vertical="top"/>
    </xf>
    <xf numFmtId="38" fontId="4" fillId="0" borderId="55" xfId="2" applyFont="1" applyBorder="1" applyAlignment="1" applyProtection="1">
      <alignment horizontal="center" vertical="center" shrinkToFit="1"/>
      <protection locked="0"/>
    </xf>
    <xf numFmtId="0" fontId="12" fillId="0" borderId="0" xfId="0" applyFont="1" applyAlignment="1">
      <alignment horizontal="left" vertical="center" wrapText="1"/>
    </xf>
    <xf numFmtId="38" fontId="5" fillId="0" borderId="0" xfId="2" applyFont="1" applyFill="1" applyBorder="1" applyAlignment="1" applyProtection="1">
      <alignment horizontal="center" vertical="center"/>
    </xf>
    <xf numFmtId="56" fontId="3" fillId="2" borderId="27" xfId="2" applyNumberFormat="1" applyFont="1" applyFill="1" applyBorder="1" applyAlignment="1" applyProtection="1">
      <alignment horizontal="center" vertical="center" shrinkToFit="1"/>
      <protection locked="0"/>
    </xf>
    <xf numFmtId="0" fontId="13" fillId="0" borderId="52" xfId="0" applyFont="1" applyBorder="1" applyAlignment="1" applyProtection="1">
      <alignment horizontal="center" vertical="center" shrinkToFit="1"/>
      <protection locked="0"/>
    </xf>
    <xf numFmtId="0" fontId="3" fillId="2" borderId="53" xfId="0" applyFont="1" applyFill="1" applyBorder="1" applyAlignment="1" applyProtection="1">
      <alignment horizontal="center" vertical="center" shrinkToFit="1"/>
      <protection locked="0"/>
    </xf>
    <xf numFmtId="0" fontId="3" fillId="2" borderId="50" xfId="0" applyFont="1" applyFill="1" applyBorder="1" applyAlignment="1" applyProtection="1">
      <alignment horizontal="center" vertical="center" shrinkToFit="1"/>
      <protection locked="0"/>
    </xf>
    <xf numFmtId="0" fontId="9" fillId="0" borderId="39" xfId="2" applyNumberFormat="1" applyFont="1" applyBorder="1" applyAlignment="1" applyProtection="1">
      <alignment horizontal="center" vertical="center" shrinkToFit="1"/>
      <protection locked="0"/>
    </xf>
    <xf numFmtId="0" fontId="3" fillId="2" borderId="22" xfId="2" applyNumberFormat="1" applyFont="1" applyFill="1" applyBorder="1" applyAlignment="1" applyProtection="1">
      <alignment horizontal="center" vertical="center" shrinkToFit="1"/>
      <protection locked="0"/>
    </xf>
    <xf numFmtId="0" fontId="9" fillId="3" borderId="35" xfId="2" applyNumberFormat="1" applyFont="1" applyFill="1" applyBorder="1" applyAlignment="1" applyProtection="1">
      <alignment horizontal="center" vertical="center" shrinkToFit="1"/>
    </xf>
    <xf numFmtId="0" fontId="3" fillId="3" borderId="51" xfId="2" applyNumberFormat="1" applyFont="1" applyFill="1" applyBorder="1" applyAlignment="1" applyProtection="1">
      <alignment horizontal="center" vertical="center" shrinkToFit="1"/>
    </xf>
    <xf numFmtId="0" fontId="18" fillId="3" borderId="37" xfId="2" applyNumberFormat="1" applyFont="1" applyFill="1" applyBorder="1" applyAlignment="1" applyProtection="1">
      <alignment horizontal="center" vertical="center" shrinkToFit="1"/>
    </xf>
    <xf numFmtId="49" fontId="3" fillId="2" borderId="22" xfId="2" applyNumberFormat="1" applyFont="1" applyFill="1" applyBorder="1" applyAlignment="1" applyProtection="1">
      <alignment horizontal="center" vertical="center" shrinkToFit="1"/>
      <protection locked="0"/>
    </xf>
    <xf numFmtId="180" fontId="3" fillId="2" borderId="50" xfId="0" applyNumberFormat="1" applyFont="1" applyFill="1" applyBorder="1" applyAlignment="1" applyProtection="1">
      <alignment horizontal="center" vertical="center" shrinkToFit="1"/>
      <protection locked="0"/>
    </xf>
    <xf numFmtId="0" fontId="11" fillId="0" borderId="69" xfId="0" applyFont="1" applyBorder="1" applyAlignment="1">
      <alignment horizontal="center" vertical="center"/>
    </xf>
    <xf numFmtId="0" fontId="11" fillId="0" borderId="74" xfId="0" applyFont="1" applyBorder="1" applyAlignment="1">
      <alignment horizontal="center" vertical="center"/>
    </xf>
    <xf numFmtId="0" fontId="11" fillId="0" borderId="71" xfId="0" applyFont="1" applyBorder="1" applyAlignment="1">
      <alignment horizontal="center" vertical="center"/>
    </xf>
    <xf numFmtId="0" fontId="11" fillId="0" borderId="73" xfId="0" applyFont="1" applyBorder="1" applyAlignment="1">
      <alignment horizontal="center" vertical="center"/>
    </xf>
    <xf numFmtId="0" fontId="6" fillId="8" borderId="57" xfId="0" applyFont="1" applyFill="1" applyBorder="1" applyAlignment="1">
      <alignment horizontal="center" vertical="center"/>
    </xf>
    <xf numFmtId="0" fontId="6" fillId="8" borderId="32" xfId="0" applyFont="1" applyFill="1" applyBorder="1" applyAlignment="1">
      <alignment horizontal="center" vertical="center"/>
    </xf>
    <xf numFmtId="0" fontId="6" fillId="4" borderId="57" xfId="0" applyFont="1" applyFill="1" applyBorder="1" applyAlignment="1">
      <alignment horizontal="center" vertical="center"/>
    </xf>
    <xf numFmtId="0" fontId="6" fillId="4" borderId="32" xfId="0" applyFont="1" applyFill="1" applyBorder="1" applyAlignment="1">
      <alignment horizontal="center" vertical="center"/>
    </xf>
    <xf numFmtId="0" fontId="6" fillId="6" borderId="57" xfId="0" applyFont="1" applyFill="1" applyBorder="1" applyAlignment="1">
      <alignment horizontal="center" vertical="center"/>
    </xf>
    <xf numFmtId="0" fontId="6" fillId="6" borderId="32" xfId="0" applyFont="1" applyFill="1" applyBorder="1" applyAlignment="1">
      <alignment horizontal="center" vertical="center"/>
    </xf>
    <xf numFmtId="0" fontId="29" fillId="9" borderId="75" xfId="0" applyFont="1" applyFill="1" applyBorder="1" applyAlignment="1">
      <alignment horizontal="center" vertical="center"/>
    </xf>
    <xf numFmtId="0" fontId="29" fillId="9" borderId="76" xfId="0" applyFont="1" applyFill="1" applyBorder="1" applyAlignment="1">
      <alignment horizontal="center" vertical="center"/>
    </xf>
    <xf numFmtId="0" fontId="29" fillId="9" borderId="78" xfId="0" applyFont="1" applyFill="1" applyBorder="1" applyAlignment="1">
      <alignment horizontal="center" vertical="center"/>
    </xf>
    <xf numFmtId="0" fontId="29" fillId="9" borderId="1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/>
    </xf>
    <xf numFmtId="38" fontId="3" fillId="3" borderId="40" xfId="2" applyFont="1" applyFill="1" applyBorder="1" applyAlignment="1" applyProtection="1">
      <alignment horizontal="center" vertical="center"/>
    </xf>
    <xf numFmtId="38" fontId="3" fillId="3" borderId="41" xfId="2" applyFont="1" applyFill="1" applyBorder="1" applyAlignment="1" applyProtection="1">
      <alignment horizontal="center" vertical="center"/>
    </xf>
    <xf numFmtId="0" fontId="3" fillId="2" borderId="63" xfId="0" applyFont="1" applyFill="1" applyBorder="1" applyAlignment="1" applyProtection="1">
      <alignment horizontal="center" vertical="center" shrinkToFit="1"/>
      <protection locked="0"/>
    </xf>
    <xf numFmtId="0" fontId="3" fillId="2" borderId="64" xfId="0" applyFont="1" applyFill="1" applyBorder="1" applyAlignment="1" applyProtection="1">
      <alignment horizontal="center" vertical="center" shrinkToFit="1"/>
      <protection locked="0"/>
    </xf>
    <xf numFmtId="0" fontId="3" fillId="2" borderId="65" xfId="0" applyFont="1" applyFill="1" applyBorder="1" applyAlignment="1" applyProtection="1">
      <alignment horizontal="center" vertical="center" shrinkToFit="1"/>
      <protection locked="0"/>
    </xf>
    <xf numFmtId="0" fontId="15" fillId="2" borderId="33" xfId="0" applyFont="1" applyFill="1" applyBorder="1" applyAlignment="1" applyProtection="1">
      <alignment horizontal="center" vertical="center" shrinkToFit="1"/>
      <protection locked="0"/>
    </xf>
    <xf numFmtId="0" fontId="15" fillId="2" borderId="17" xfId="0" applyFont="1" applyFill="1" applyBorder="1" applyAlignment="1" applyProtection="1">
      <alignment horizontal="center" vertical="center" shrinkToFit="1"/>
      <protection locked="0"/>
    </xf>
    <xf numFmtId="0" fontId="15" fillId="2" borderId="15" xfId="0" applyFont="1" applyFill="1" applyBorder="1" applyAlignment="1" applyProtection="1">
      <alignment horizontal="center" vertical="center" shrinkToFit="1"/>
      <protection locked="0"/>
    </xf>
    <xf numFmtId="0" fontId="15" fillId="2" borderId="23" xfId="0" applyFont="1" applyFill="1" applyBorder="1" applyAlignment="1" applyProtection="1">
      <alignment horizontal="center" vertical="center" shrinkToFit="1"/>
      <protection locked="0"/>
    </xf>
    <xf numFmtId="0" fontId="15" fillId="2" borderId="24" xfId="0" applyFont="1" applyFill="1" applyBorder="1" applyAlignment="1" applyProtection="1">
      <alignment horizontal="center" vertical="center" shrinkToFit="1"/>
      <protection locked="0"/>
    </xf>
    <xf numFmtId="0" fontId="15" fillId="2" borderId="26" xfId="0" applyFont="1" applyFill="1" applyBorder="1" applyAlignment="1" applyProtection="1">
      <alignment horizontal="center" vertical="center" shrinkToFit="1"/>
      <protection locked="0"/>
    </xf>
    <xf numFmtId="0" fontId="15" fillId="2" borderId="17" xfId="0" applyFont="1" applyFill="1" applyBorder="1" applyAlignment="1" applyProtection="1">
      <alignment horizontal="center" vertical="center" wrapText="1"/>
      <protection locked="0"/>
    </xf>
    <xf numFmtId="0" fontId="15" fillId="2" borderId="15" xfId="0" applyFont="1" applyFill="1" applyBorder="1" applyAlignment="1" applyProtection="1">
      <alignment horizontal="center" vertical="center" wrapText="1"/>
      <protection locked="0"/>
    </xf>
    <xf numFmtId="0" fontId="15" fillId="2" borderId="24" xfId="0" applyFont="1" applyFill="1" applyBorder="1" applyAlignment="1" applyProtection="1">
      <alignment horizontal="center" vertical="center" wrapText="1"/>
      <protection locked="0"/>
    </xf>
    <xf numFmtId="0" fontId="15" fillId="2" borderId="26" xfId="0" applyFont="1" applyFill="1" applyBorder="1" applyAlignment="1" applyProtection="1">
      <alignment horizontal="center" vertical="center" wrapText="1"/>
      <protection locked="0"/>
    </xf>
    <xf numFmtId="38" fontId="8" fillId="2" borderId="2" xfId="2" applyFont="1" applyFill="1" applyBorder="1" applyAlignment="1" applyProtection="1">
      <alignment horizontal="center" vertical="center"/>
    </xf>
    <xf numFmtId="38" fontId="8" fillId="2" borderId="3" xfId="2" applyFont="1" applyFill="1" applyBorder="1" applyAlignment="1" applyProtection="1">
      <alignment horizontal="center" vertical="center"/>
    </xf>
    <xf numFmtId="38" fontId="8" fillId="2" borderId="25" xfId="2" applyFont="1" applyFill="1" applyBorder="1" applyAlignment="1" applyProtection="1">
      <alignment horizontal="center" vertical="center"/>
    </xf>
    <xf numFmtId="38" fontId="8" fillId="2" borderId="26" xfId="2" applyFont="1" applyFill="1" applyBorder="1" applyAlignment="1" applyProtection="1">
      <alignment horizontal="center" vertical="center"/>
    </xf>
    <xf numFmtId="38" fontId="17" fillId="0" borderId="76" xfId="2" applyFont="1" applyBorder="1" applyAlignment="1" applyProtection="1">
      <alignment horizontal="center" vertical="center" shrinkToFit="1"/>
    </xf>
    <xf numFmtId="38" fontId="17" fillId="0" borderId="1" xfId="2" applyFont="1" applyBorder="1" applyAlignment="1" applyProtection="1">
      <alignment horizontal="center" vertical="center" shrinkToFit="1"/>
    </xf>
    <xf numFmtId="38" fontId="17" fillId="0" borderId="77" xfId="2" applyFont="1" applyBorder="1" applyAlignment="1" applyProtection="1">
      <alignment horizontal="center" vertical="center" shrinkToFit="1"/>
    </xf>
    <xf numFmtId="38" fontId="17" fillId="0" borderId="56" xfId="2" applyFont="1" applyBorder="1" applyAlignment="1" applyProtection="1">
      <alignment horizontal="center" vertical="center" shrinkToFit="1"/>
    </xf>
    <xf numFmtId="0" fontId="6" fillId="7" borderId="57" xfId="0" applyFont="1" applyFill="1" applyBorder="1" applyAlignment="1">
      <alignment horizontal="center" vertical="center"/>
    </xf>
    <xf numFmtId="0" fontId="6" fillId="7" borderId="32" xfId="0" applyFont="1" applyFill="1" applyBorder="1" applyAlignment="1">
      <alignment horizontal="center" vertical="center"/>
    </xf>
    <xf numFmtId="0" fontId="4" fillId="0" borderId="69" xfId="0" applyFont="1" applyBorder="1" applyAlignment="1">
      <alignment horizontal="center" vertical="center" wrapText="1"/>
    </xf>
    <xf numFmtId="0" fontId="4" fillId="0" borderId="70" xfId="0" applyFont="1" applyBorder="1" applyAlignment="1">
      <alignment horizontal="center" vertical="center" wrapText="1"/>
    </xf>
    <xf numFmtId="0" fontId="11" fillId="0" borderId="72" xfId="0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center"/>
    </xf>
    <xf numFmtId="0" fontId="10" fillId="2" borderId="24" xfId="0" applyFont="1" applyFill="1" applyBorder="1" applyAlignment="1">
      <alignment horizontal="center" vertical="center"/>
    </xf>
    <xf numFmtId="0" fontId="30" fillId="2" borderId="17" xfId="0" applyFont="1" applyFill="1" applyBorder="1" applyAlignment="1" applyProtection="1">
      <alignment horizontal="center" vertical="center" wrapText="1"/>
      <protection locked="0"/>
    </xf>
    <xf numFmtId="0" fontId="30" fillId="2" borderId="15" xfId="0" applyFont="1" applyFill="1" applyBorder="1" applyAlignment="1" applyProtection="1">
      <alignment horizontal="center" vertical="center" wrapText="1"/>
      <protection locked="0"/>
    </xf>
    <xf numFmtId="0" fontId="30" fillId="2" borderId="24" xfId="0" applyFont="1" applyFill="1" applyBorder="1" applyAlignment="1" applyProtection="1">
      <alignment horizontal="center" vertical="center" wrapText="1"/>
      <protection locked="0"/>
    </xf>
    <xf numFmtId="0" fontId="30" fillId="2" borderId="26" xfId="0" applyFont="1" applyFill="1" applyBorder="1" applyAlignment="1" applyProtection="1">
      <alignment horizontal="center" vertical="center" wrapText="1"/>
      <protection locked="0"/>
    </xf>
    <xf numFmtId="0" fontId="10" fillId="2" borderId="0" xfId="0" applyFont="1" applyFill="1" applyAlignment="1">
      <alignment horizontal="center" vertical="center"/>
    </xf>
    <xf numFmtId="0" fontId="3" fillId="2" borderId="43" xfId="0" applyFont="1" applyFill="1" applyBorder="1" applyAlignment="1" applyProtection="1">
      <alignment horizontal="center" vertical="center" shrinkToFit="1"/>
      <protection locked="0"/>
    </xf>
    <xf numFmtId="0" fontId="3" fillId="2" borderId="9" xfId="0" applyFont="1" applyFill="1" applyBorder="1" applyAlignment="1" applyProtection="1">
      <alignment horizontal="center" vertical="center" shrinkToFit="1"/>
      <protection locked="0"/>
    </xf>
    <xf numFmtId="0" fontId="3" fillId="2" borderId="44" xfId="0" applyFont="1" applyFill="1" applyBorder="1" applyAlignment="1" applyProtection="1">
      <alignment horizontal="center" vertical="center" shrinkToFit="1"/>
      <protection locked="0"/>
    </xf>
    <xf numFmtId="38" fontId="17" fillId="0" borderId="29" xfId="2" applyFont="1" applyFill="1" applyBorder="1" applyAlignment="1" applyProtection="1">
      <alignment horizontal="center" vertical="center" shrinkToFit="1"/>
    </xf>
    <xf numFmtId="38" fontId="3" fillId="5" borderId="10" xfId="2" applyFont="1" applyFill="1" applyBorder="1" applyAlignment="1" applyProtection="1">
      <alignment horizontal="center" vertical="center"/>
    </xf>
    <xf numFmtId="38" fontId="5" fillId="0" borderId="60" xfId="2" applyFont="1" applyFill="1" applyBorder="1" applyAlignment="1" applyProtection="1">
      <alignment horizontal="center" vertical="center"/>
    </xf>
    <xf numFmtId="38" fontId="5" fillId="0" borderId="62" xfId="2" applyFont="1" applyFill="1" applyBorder="1" applyAlignment="1" applyProtection="1">
      <alignment horizontal="center" vertical="center"/>
    </xf>
    <xf numFmtId="38" fontId="5" fillId="0" borderId="58" xfId="2" applyFont="1" applyFill="1" applyBorder="1" applyAlignment="1" applyProtection="1">
      <alignment horizontal="center" vertical="center"/>
    </xf>
    <xf numFmtId="0" fontId="3" fillId="4" borderId="12" xfId="0" applyFont="1" applyFill="1" applyBorder="1" applyAlignment="1">
      <alignment horizontal="center" vertical="center" shrinkToFit="1"/>
    </xf>
    <xf numFmtId="38" fontId="23" fillId="0" borderId="54" xfId="2" applyFont="1" applyFill="1" applyBorder="1" applyAlignment="1" applyProtection="1">
      <alignment horizontal="center" vertical="center"/>
      <protection locked="0"/>
    </xf>
    <xf numFmtId="38" fontId="5" fillId="0" borderId="14" xfId="2" applyFont="1" applyFill="1" applyBorder="1" applyAlignment="1" applyProtection="1">
      <alignment horizontal="center" vertical="center"/>
    </xf>
    <xf numFmtId="38" fontId="5" fillId="0" borderId="13" xfId="2" applyFont="1" applyFill="1" applyBorder="1" applyAlignment="1" applyProtection="1">
      <alignment horizontal="center" vertical="center"/>
    </xf>
    <xf numFmtId="38" fontId="5" fillId="0" borderId="81" xfId="2" applyFont="1" applyFill="1" applyBorder="1" applyAlignment="1" applyProtection="1">
      <alignment horizontal="center" vertical="center"/>
    </xf>
  </cellXfs>
  <cellStyles count="5">
    <cellStyle name="桁区切り" xfId="2" builtinId="6"/>
    <cellStyle name="桁区切り 2" xfId="4" xr:uid="{C10A1123-B7C7-437C-93A1-8585F2440BCB}"/>
    <cellStyle name="標準" xfId="0" builtinId="0"/>
    <cellStyle name="標準 2" xfId="1" xr:uid="{C4240BA2-9389-4092-A76F-C94FDA23A56C}"/>
    <cellStyle name="標準 3" xfId="3" xr:uid="{26C6A221-1CC1-4690-8E36-4E6B19EB0ABE}"/>
  </cellStyles>
  <dxfs count="0"/>
  <tableStyles count="0" defaultTableStyle="TableStyleMedium2" defaultPivotStyle="PivotStyleLight16"/>
  <colors>
    <mruColors>
      <color rgb="FFFDDBEA"/>
      <color rgb="FFFF9999"/>
      <color rgb="FFFFCCCC"/>
      <color rgb="FFFDD7E8"/>
      <color rgb="FFEC8A14"/>
      <color rgb="FFFBB7D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Radio" checked="Checked" firstButton="1" fmlaLink="$M$1" noThreeD="1"/>
</file>

<file path=xl/ctrlProps/ctrlProp2.xml><?xml version="1.0" encoding="utf-8"?>
<formControlPr xmlns="http://schemas.microsoft.com/office/spreadsheetml/2009/9/main" objectType="Radio" noThreeD="1"/>
</file>

<file path=xl/ctrlProps/ctrlProp3.xml><?xml version="1.0" encoding="utf-8"?>
<formControlPr xmlns="http://schemas.microsoft.com/office/spreadsheetml/2009/9/main" objectType="Radio" noThreeD="1"/>
</file>

<file path=xl/ctrlProps/ctrlProp4.xml><?xml version="1.0" encoding="utf-8"?>
<formControlPr xmlns="http://schemas.microsoft.com/office/spreadsheetml/2009/9/main" objectType="Radio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38100</xdr:colOff>
          <xdr:row>0</xdr:row>
          <xdr:rowOff>312420</xdr:rowOff>
        </xdr:from>
        <xdr:to>
          <xdr:col>10</xdr:col>
          <xdr:colOff>342900</xdr:colOff>
          <xdr:row>2</xdr:row>
          <xdr:rowOff>15240</xdr:rowOff>
        </xdr:to>
        <xdr:sp macro="" textlink="">
          <xdr:nvSpPr>
            <xdr:cNvPr id="2049" name="Option Button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まるごとメディア新潟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30480</xdr:colOff>
          <xdr:row>0</xdr:row>
          <xdr:rowOff>312420</xdr:rowOff>
        </xdr:from>
        <xdr:to>
          <xdr:col>12</xdr:col>
          <xdr:colOff>373380</xdr:colOff>
          <xdr:row>2</xdr:row>
          <xdr:rowOff>15240</xdr:rowOff>
        </xdr:to>
        <xdr:sp macro="" textlink="">
          <xdr:nvSpPr>
            <xdr:cNvPr id="2050" name="Option Button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バーツプロダクション</a:t>
              </a:r>
            </a:p>
          </xdr:txBody>
        </xdr:sp>
        <xdr:clientData fLocksWithSheet="0"/>
      </xdr:twoCellAnchor>
    </mc:Choice>
    <mc:Fallback/>
  </mc:AlternateContent>
  <xdr:twoCellAnchor editAs="oneCell">
    <xdr:from>
      <xdr:col>0</xdr:col>
      <xdr:colOff>68580</xdr:colOff>
      <xdr:row>0</xdr:row>
      <xdr:rowOff>69822</xdr:rowOff>
    </xdr:from>
    <xdr:to>
      <xdr:col>3</xdr:col>
      <xdr:colOff>45721</xdr:colOff>
      <xdr:row>1</xdr:row>
      <xdr:rowOff>299789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44B348B6-7EC6-4A42-9547-9831A9E572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580" y="69822"/>
          <a:ext cx="2423161" cy="572867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38100</xdr:colOff>
          <xdr:row>44</xdr:row>
          <xdr:rowOff>312420</xdr:rowOff>
        </xdr:from>
        <xdr:to>
          <xdr:col>10</xdr:col>
          <xdr:colOff>350520</xdr:colOff>
          <xdr:row>46</xdr:row>
          <xdr:rowOff>22860</xdr:rowOff>
        </xdr:to>
        <xdr:sp macro="" textlink="">
          <xdr:nvSpPr>
            <xdr:cNvPr id="2051" name="Option Button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まるごとメディア新潟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30480</xdr:colOff>
          <xdr:row>44</xdr:row>
          <xdr:rowOff>312420</xdr:rowOff>
        </xdr:from>
        <xdr:to>
          <xdr:col>12</xdr:col>
          <xdr:colOff>373380</xdr:colOff>
          <xdr:row>46</xdr:row>
          <xdr:rowOff>22860</xdr:rowOff>
        </xdr:to>
        <xdr:sp macro="" textlink="">
          <xdr:nvSpPr>
            <xdr:cNvPr id="2052" name="Option Button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0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バーツプロダクション</a:t>
              </a:r>
            </a:p>
          </xdr:txBody>
        </xdr:sp>
        <xdr:clientData fLocksWithSheet="0"/>
      </xdr:twoCellAnchor>
    </mc:Choice>
    <mc:Fallback/>
  </mc:AlternateContent>
  <xdr:oneCellAnchor>
    <xdr:from>
      <xdr:col>0</xdr:col>
      <xdr:colOff>68580</xdr:colOff>
      <xdr:row>44</xdr:row>
      <xdr:rowOff>69822</xdr:rowOff>
    </xdr:from>
    <xdr:ext cx="2426427" cy="578310"/>
    <xdr:pic>
      <xdr:nvPicPr>
        <xdr:cNvPr id="3" name="図 2">
          <a:extLst>
            <a:ext uri="{FF2B5EF4-FFF2-40B4-BE49-F238E27FC236}">
              <a16:creationId xmlns:a16="http://schemas.microsoft.com/office/drawing/2014/main" id="{F7DC90C0-95EB-4D37-9F5E-7A7A012EDC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580" y="12551382"/>
          <a:ext cx="2426427" cy="57831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26FE4B-C1D3-476C-8E9D-01C1092A2E44}">
  <dimension ref="A1:M128"/>
  <sheetViews>
    <sheetView tabSelected="1" zoomScale="85" zoomScaleNormal="85" zoomScaleSheetLayoutView="100" workbookViewId="0">
      <selection activeCell="Q16" sqref="Q16"/>
    </sheetView>
  </sheetViews>
  <sheetFormatPr defaultRowHeight="12.6" x14ac:dyDescent="0.45"/>
  <cols>
    <col min="1" max="1" width="8.69921875" style="1" customWidth="1"/>
    <col min="2" max="2" width="15.69921875" style="1" customWidth="1"/>
    <col min="3" max="4" width="7.69921875" style="54" customWidth="1"/>
    <col min="5" max="5" width="8.69921875" style="1" customWidth="1"/>
    <col min="6" max="6" width="15.69921875" style="1" customWidth="1"/>
    <col min="7" max="8" width="7.69921875" style="54" customWidth="1"/>
    <col min="9" max="9" width="8.69921875" style="1" customWidth="1"/>
    <col min="10" max="10" width="15.69921875" style="1" customWidth="1"/>
    <col min="11" max="12" width="7.69921875" style="54" customWidth="1"/>
    <col min="13" max="21" width="8.796875" style="1"/>
    <col min="22" max="22" width="8.69921875" style="1" customWidth="1"/>
    <col min="23" max="16384" width="8.796875" style="1"/>
  </cols>
  <sheetData>
    <row r="1" spans="1:13" ht="27" customHeight="1" thickBot="1" x14ac:dyDescent="0.5">
      <c r="A1" s="19"/>
      <c r="B1" s="20"/>
      <c r="C1" s="21"/>
      <c r="D1" s="22"/>
      <c r="E1" s="20"/>
      <c r="F1" s="20"/>
      <c r="G1" s="22"/>
      <c r="H1" s="22"/>
      <c r="I1" s="221" t="s">
        <v>371</v>
      </c>
      <c r="J1" s="221"/>
      <c r="K1" s="221"/>
      <c r="L1" s="221"/>
      <c r="M1" s="3">
        <v>1</v>
      </c>
    </row>
    <row r="2" spans="1:13" ht="25.05" customHeight="1" thickTop="1" thickBot="1" x14ac:dyDescent="0.5">
      <c r="A2" s="19"/>
      <c r="B2" s="23"/>
      <c r="C2" s="24"/>
      <c r="D2" s="58" t="s">
        <v>0</v>
      </c>
      <c r="E2" s="25"/>
      <c r="F2" s="26"/>
      <c r="G2" s="27"/>
      <c r="H2" s="28"/>
      <c r="I2" s="29" t="s">
        <v>28</v>
      </c>
      <c r="J2" s="30"/>
      <c r="K2" s="31"/>
      <c r="L2" s="32"/>
    </row>
    <row r="3" spans="1:13" ht="18" customHeight="1" thickTop="1" x14ac:dyDescent="0.45">
      <c r="A3" s="184" t="s">
        <v>26</v>
      </c>
      <c r="B3" s="185"/>
      <c r="C3" s="185"/>
      <c r="D3" s="186"/>
      <c r="E3" s="185" t="s">
        <v>27</v>
      </c>
      <c r="F3" s="186"/>
      <c r="G3" s="187" t="s">
        <v>1</v>
      </c>
      <c r="H3" s="188"/>
      <c r="I3" s="33" t="s">
        <v>2</v>
      </c>
      <c r="J3" s="222"/>
      <c r="K3" s="223"/>
      <c r="L3" s="224"/>
    </row>
    <row r="4" spans="1:13" ht="18" customHeight="1" x14ac:dyDescent="0.45">
      <c r="A4" s="192"/>
      <c r="B4" s="193"/>
      <c r="C4" s="193"/>
      <c r="D4" s="194"/>
      <c r="E4" s="217" t="s">
        <v>370</v>
      </c>
      <c r="F4" s="218"/>
      <c r="G4" s="202">
        <f>L74</f>
        <v>0</v>
      </c>
      <c r="H4" s="203"/>
      <c r="I4" s="34" t="s">
        <v>24</v>
      </c>
      <c r="J4" s="160"/>
      <c r="K4" s="165" t="s">
        <v>25</v>
      </c>
      <c r="L4" s="163"/>
    </row>
    <row r="5" spans="1:13" ht="18" customHeight="1" thickBot="1" x14ac:dyDescent="0.5">
      <c r="A5" s="195"/>
      <c r="B5" s="196"/>
      <c r="C5" s="196"/>
      <c r="D5" s="197"/>
      <c r="E5" s="219"/>
      <c r="F5" s="220"/>
      <c r="G5" s="204"/>
      <c r="H5" s="205"/>
      <c r="I5" s="36" t="s">
        <v>19</v>
      </c>
      <c r="J5" s="161"/>
      <c r="K5" s="166" t="s">
        <v>17</v>
      </c>
      <c r="L5" s="164"/>
    </row>
    <row r="6" spans="1:13" ht="18" customHeight="1" thickTop="1" thickBot="1" x14ac:dyDescent="0.5">
      <c r="A6" s="109" t="s">
        <v>23</v>
      </c>
      <c r="B6" s="110"/>
      <c r="C6" s="111"/>
      <c r="D6" s="112"/>
      <c r="E6" s="97"/>
      <c r="F6" s="97"/>
      <c r="G6" s="98"/>
      <c r="H6" s="113"/>
      <c r="I6" s="37" t="s">
        <v>20</v>
      </c>
      <c r="J6" s="169"/>
      <c r="K6" s="167" t="s">
        <v>18</v>
      </c>
      <c r="L6" s="159"/>
    </row>
    <row r="7" spans="1:13" ht="18" customHeight="1" thickTop="1" x14ac:dyDescent="0.45">
      <c r="A7" s="93"/>
      <c r="B7" s="94"/>
      <c r="C7" s="95"/>
      <c r="D7" s="96"/>
      <c r="E7" s="97"/>
      <c r="F7" s="97"/>
      <c r="G7" s="98"/>
      <c r="H7" s="99"/>
      <c r="I7" s="100"/>
      <c r="J7" s="101"/>
      <c r="K7" s="102"/>
      <c r="L7" s="103"/>
    </row>
    <row r="8" spans="1:13" ht="22.05" customHeight="1" thickBot="1" x14ac:dyDescent="0.5">
      <c r="A8" s="4" t="s">
        <v>242</v>
      </c>
      <c r="B8" s="104"/>
      <c r="C8" s="107"/>
      <c r="D8" s="108"/>
      <c r="E8" s="4" t="s">
        <v>243</v>
      </c>
      <c r="F8" s="114"/>
      <c r="G8" s="114"/>
      <c r="H8" s="115"/>
      <c r="I8" s="215" t="s">
        <v>189</v>
      </c>
      <c r="J8" s="215"/>
      <c r="K8" s="215"/>
      <c r="L8" s="79"/>
      <c r="M8" s="67"/>
    </row>
    <row r="9" spans="1:13" s="2" customFormat="1" ht="22.05" customHeight="1" x14ac:dyDescent="0.45">
      <c r="A9" s="42" t="s">
        <v>16</v>
      </c>
      <c r="B9" s="43" t="s">
        <v>3</v>
      </c>
      <c r="C9" s="44" t="s">
        <v>4</v>
      </c>
      <c r="D9" s="226" t="s">
        <v>1</v>
      </c>
      <c r="E9" s="116" t="s">
        <v>16</v>
      </c>
      <c r="F9" s="43" t="s">
        <v>3</v>
      </c>
      <c r="G9" s="44" t="s">
        <v>4</v>
      </c>
      <c r="H9" s="153" t="s">
        <v>1</v>
      </c>
      <c r="I9" s="42" t="s">
        <v>16</v>
      </c>
      <c r="J9" s="43" t="s">
        <v>3</v>
      </c>
      <c r="K9" s="44" t="s">
        <v>4</v>
      </c>
      <c r="L9" s="70" t="s">
        <v>1</v>
      </c>
      <c r="M9" s="1"/>
    </row>
    <row r="10" spans="1:13" ht="22.8" customHeight="1" x14ac:dyDescent="0.45">
      <c r="A10" s="47" t="s">
        <v>5</v>
      </c>
      <c r="B10" s="5" t="s">
        <v>95</v>
      </c>
      <c r="C10" s="135">
        <v>280</v>
      </c>
      <c r="D10" s="227"/>
      <c r="E10" s="49" t="s">
        <v>53</v>
      </c>
      <c r="F10" s="7" t="s">
        <v>120</v>
      </c>
      <c r="G10" s="134">
        <v>1250</v>
      </c>
      <c r="H10" s="69"/>
      <c r="I10" s="148" t="s">
        <v>267</v>
      </c>
      <c r="J10" s="48" t="s">
        <v>196</v>
      </c>
      <c r="K10" s="72">
        <v>490</v>
      </c>
      <c r="L10" s="9"/>
    </row>
    <row r="11" spans="1:13" ht="22.8" customHeight="1" x14ac:dyDescent="0.45">
      <c r="A11" s="49" t="s">
        <v>38</v>
      </c>
      <c r="B11" s="136" t="s">
        <v>96</v>
      </c>
      <c r="C11" s="134">
        <v>1145</v>
      </c>
      <c r="D11" s="69"/>
      <c r="E11" s="49" t="s">
        <v>63</v>
      </c>
      <c r="F11" s="7" t="s">
        <v>121</v>
      </c>
      <c r="G11" s="134">
        <v>430</v>
      </c>
      <c r="H11" s="69"/>
      <c r="I11" s="148" t="s">
        <v>268</v>
      </c>
      <c r="J11" s="50" t="s">
        <v>161</v>
      </c>
      <c r="K11" s="71">
        <v>460</v>
      </c>
      <c r="L11" s="12"/>
    </row>
    <row r="12" spans="1:13" ht="22.8" customHeight="1" x14ac:dyDescent="0.45">
      <c r="A12" s="49" t="s">
        <v>7</v>
      </c>
      <c r="B12" s="136" t="s">
        <v>35</v>
      </c>
      <c r="C12" s="134">
        <v>340</v>
      </c>
      <c r="D12" s="69"/>
      <c r="E12" s="49" t="s">
        <v>64</v>
      </c>
      <c r="F12" s="6" t="s">
        <v>88</v>
      </c>
      <c r="G12" s="134">
        <v>680</v>
      </c>
      <c r="H12" s="69"/>
      <c r="I12" s="148" t="s">
        <v>269</v>
      </c>
      <c r="J12" s="50" t="s">
        <v>175</v>
      </c>
      <c r="K12" s="71">
        <v>320</v>
      </c>
      <c r="L12" s="12"/>
    </row>
    <row r="13" spans="1:13" ht="22.8" customHeight="1" x14ac:dyDescent="0.45">
      <c r="A13" s="49" t="s">
        <v>8</v>
      </c>
      <c r="B13" s="136" t="s">
        <v>97</v>
      </c>
      <c r="C13" s="134">
        <v>1020</v>
      </c>
      <c r="D13" s="69"/>
      <c r="E13" s="49" t="s">
        <v>65</v>
      </c>
      <c r="F13" s="7" t="s">
        <v>122</v>
      </c>
      <c r="G13" s="134">
        <v>1780</v>
      </c>
      <c r="H13" s="69"/>
      <c r="I13" s="148" t="s">
        <v>270</v>
      </c>
      <c r="J13" s="50" t="s">
        <v>176</v>
      </c>
      <c r="K13" s="71">
        <v>210</v>
      </c>
      <c r="L13" s="12"/>
    </row>
    <row r="14" spans="1:13" ht="22.8" customHeight="1" x14ac:dyDescent="0.45">
      <c r="A14" s="49" t="s">
        <v>9</v>
      </c>
      <c r="B14" s="136" t="s">
        <v>30</v>
      </c>
      <c r="C14" s="134">
        <v>1050</v>
      </c>
      <c r="D14" s="69"/>
      <c r="E14" s="49" t="s">
        <v>66</v>
      </c>
      <c r="F14" s="7" t="s">
        <v>123</v>
      </c>
      <c r="G14" s="69">
        <v>1165</v>
      </c>
      <c r="H14" s="69"/>
      <c r="I14" s="148" t="s">
        <v>271</v>
      </c>
      <c r="J14" s="50" t="s">
        <v>177</v>
      </c>
      <c r="K14" s="129">
        <v>330</v>
      </c>
      <c r="L14" s="12"/>
    </row>
    <row r="15" spans="1:13" ht="22.8" customHeight="1" x14ac:dyDescent="0.45">
      <c r="A15" s="49" t="s">
        <v>10</v>
      </c>
      <c r="B15" s="136" t="s">
        <v>31</v>
      </c>
      <c r="C15" s="134">
        <v>1040</v>
      </c>
      <c r="D15" s="69"/>
      <c r="E15" s="230" t="s">
        <v>253</v>
      </c>
      <c r="F15" s="6" t="s">
        <v>190</v>
      </c>
      <c r="G15" s="63">
        <v>310</v>
      </c>
      <c r="H15" s="69"/>
      <c r="I15" s="148" t="s">
        <v>272</v>
      </c>
      <c r="J15" s="50" t="s">
        <v>197</v>
      </c>
      <c r="K15" s="129">
        <v>100</v>
      </c>
      <c r="L15" s="12"/>
    </row>
    <row r="16" spans="1:13" ht="22.8" customHeight="1" x14ac:dyDescent="0.45">
      <c r="A16" s="49" t="s">
        <v>11</v>
      </c>
      <c r="B16" s="136" t="s">
        <v>98</v>
      </c>
      <c r="C16" s="134">
        <v>500</v>
      </c>
      <c r="D16" s="69"/>
      <c r="E16" s="230" t="s">
        <v>254</v>
      </c>
      <c r="F16" s="6" t="s">
        <v>183</v>
      </c>
      <c r="G16" s="128">
        <v>80</v>
      </c>
      <c r="H16" s="145"/>
      <c r="I16" s="148" t="s">
        <v>273</v>
      </c>
      <c r="J16" s="50" t="s">
        <v>198</v>
      </c>
      <c r="K16" s="129">
        <v>710</v>
      </c>
      <c r="L16" s="12"/>
    </row>
    <row r="17" spans="1:12" ht="22.8" customHeight="1" x14ac:dyDescent="0.45">
      <c r="A17" s="49" t="s">
        <v>84</v>
      </c>
      <c r="B17" s="136" t="s">
        <v>99</v>
      </c>
      <c r="C17" s="134">
        <v>840</v>
      </c>
      <c r="D17" s="69"/>
      <c r="E17" s="230" t="s">
        <v>255</v>
      </c>
      <c r="F17" s="6" t="s">
        <v>205</v>
      </c>
      <c r="G17" s="127">
        <v>820</v>
      </c>
      <c r="H17" s="141"/>
      <c r="I17" s="148" t="s">
        <v>274</v>
      </c>
      <c r="J17" s="50" t="s">
        <v>178</v>
      </c>
      <c r="K17" s="129">
        <v>170</v>
      </c>
      <c r="L17" s="12"/>
    </row>
    <row r="18" spans="1:12" ht="22.8" customHeight="1" x14ac:dyDescent="0.45">
      <c r="A18" s="49" t="s">
        <v>39</v>
      </c>
      <c r="B18" s="136" t="s">
        <v>100</v>
      </c>
      <c r="C18" s="134">
        <v>1000</v>
      </c>
      <c r="D18" s="69"/>
      <c r="E18" s="230" t="s">
        <v>256</v>
      </c>
      <c r="F18" s="6" t="s">
        <v>206</v>
      </c>
      <c r="G18" s="127">
        <v>250</v>
      </c>
      <c r="H18" s="141"/>
      <c r="I18" s="148" t="s">
        <v>275</v>
      </c>
      <c r="J18" s="50" t="s">
        <v>179</v>
      </c>
      <c r="K18" s="129">
        <v>320</v>
      </c>
      <c r="L18" s="12"/>
    </row>
    <row r="19" spans="1:12" ht="22.8" customHeight="1" x14ac:dyDescent="0.45">
      <c r="A19" s="49" t="s">
        <v>12</v>
      </c>
      <c r="B19" s="136" t="s">
        <v>101</v>
      </c>
      <c r="C19" s="134">
        <v>785</v>
      </c>
      <c r="D19" s="69"/>
      <c r="E19" s="230" t="s">
        <v>257</v>
      </c>
      <c r="F19" s="6" t="s">
        <v>207</v>
      </c>
      <c r="G19" s="127">
        <v>380</v>
      </c>
      <c r="H19" s="141"/>
      <c r="I19" s="148" t="s">
        <v>276</v>
      </c>
      <c r="J19" s="136" t="s">
        <v>356</v>
      </c>
      <c r="K19" s="141">
        <v>250</v>
      </c>
      <c r="L19" s="142"/>
    </row>
    <row r="20" spans="1:12" ht="22.8" customHeight="1" x14ac:dyDescent="0.45">
      <c r="A20" s="49" t="s">
        <v>13</v>
      </c>
      <c r="B20" s="136" t="s">
        <v>102</v>
      </c>
      <c r="C20" s="134">
        <v>775</v>
      </c>
      <c r="D20" s="69"/>
      <c r="E20" s="230" t="s">
        <v>258</v>
      </c>
      <c r="F20" s="6" t="s">
        <v>208</v>
      </c>
      <c r="G20" s="127">
        <v>1080</v>
      </c>
      <c r="H20" s="141"/>
      <c r="I20" s="148" t="s">
        <v>277</v>
      </c>
      <c r="J20" s="50" t="s">
        <v>199</v>
      </c>
      <c r="K20" s="129">
        <v>180</v>
      </c>
      <c r="L20" s="12"/>
    </row>
    <row r="21" spans="1:12" ht="22.8" customHeight="1" x14ac:dyDescent="0.45">
      <c r="A21" s="49" t="s">
        <v>14</v>
      </c>
      <c r="B21" s="136" t="s">
        <v>103</v>
      </c>
      <c r="C21" s="134">
        <v>840</v>
      </c>
      <c r="D21" s="69"/>
      <c r="E21" s="230" t="s">
        <v>259</v>
      </c>
      <c r="F21" s="7" t="s">
        <v>184</v>
      </c>
      <c r="G21" s="127">
        <v>200</v>
      </c>
      <c r="H21" s="141"/>
      <c r="I21" s="148" t="s">
        <v>278</v>
      </c>
      <c r="J21" s="136" t="s">
        <v>200</v>
      </c>
      <c r="K21" s="141">
        <v>180</v>
      </c>
      <c r="L21" s="12"/>
    </row>
    <row r="22" spans="1:12" ht="22.8" customHeight="1" x14ac:dyDescent="0.45">
      <c r="A22" s="47" t="s">
        <v>15</v>
      </c>
      <c r="B22" s="136" t="s">
        <v>32</v>
      </c>
      <c r="C22" s="134">
        <v>135</v>
      </c>
      <c r="D22" s="69"/>
      <c r="E22" s="230" t="s">
        <v>260</v>
      </c>
      <c r="F22" s="6" t="s">
        <v>209</v>
      </c>
      <c r="G22" s="127">
        <v>1300</v>
      </c>
      <c r="H22" s="141"/>
      <c r="I22" s="148" t="s">
        <v>279</v>
      </c>
      <c r="J22" s="136" t="s">
        <v>201</v>
      </c>
      <c r="K22" s="141">
        <v>1300</v>
      </c>
      <c r="L22" s="16"/>
    </row>
    <row r="23" spans="1:12" ht="22.8" customHeight="1" x14ac:dyDescent="0.45">
      <c r="A23" s="49" t="s">
        <v>22</v>
      </c>
      <c r="B23" s="136" t="s">
        <v>141</v>
      </c>
      <c r="C23" s="134">
        <v>440</v>
      </c>
      <c r="D23" s="69"/>
      <c r="E23" s="230" t="s">
        <v>261</v>
      </c>
      <c r="F23" s="6" t="s">
        <v>210</v>
      </c>
      <c r="G23" s="127">
        <v>960</v>
      </c>
      <c r="H23" s="141"/>
      <c r="I23" s="148" t="s">
        <v>280</v>
      </c>
      <c r="J23" s="136" t="s">
        <v>202</v>
      </c>
      <c r="K23" s="141">
        <v>530</v>
      </c>
      <c r="L23" s="17"/>
    </row>
    <row r="24" spans="1:12" ht="22.8" customHeight="1" x14ac:dyDescent="0.45">
      <c r="A24" s="49" t="s">
        <v>40</v>
      </c>
      <c r="B24" s="136" t="s">
        <v>104</v>
      </c>
      <c r="C24" s="134">
        <v>1125</v>
      </c>
      <c r="D24" s="69"/>
      <c r="E24" s="230" t="s">
        <v>262</v>
      </c>
      <c r="F24" s="6" t="s">
        <v>211</v>
      </c>
      <c r="G24" s="127">
        <v>1440</v>
      </c>
      <c r="H24" s="141"/>
      <c r="I24" s="148" t="s">
        <v>281</v>
      </c>
      <c r="J24" s="136" t="s">
        <v>180</v>
      </c>
      <c r="K24" s="141">
        <v>300</v>
      </c>
      <c r="L24" s="16"/>
    </row>
    <row r="25" spans="1:12" ht="22.8" customHeight="1" x14ac:dyDescent="0.45">
      <c r="A25" s="49" t="s">
        <v>6</v>
      </c>
      <c r="B25" s="136" t="s">
        <v>245</v>
      </c>
      <c r="C25" s="134">
        <v>250</v>
      </c>
      <c r="D25" s="69"/>
      <c r="E25" s="230" t="s">
        <v>263</v>
      </c>
      <c r="F25" s="6" t="s">
        <v>212</v>
      </c>
      <c r="G25" s="127">
        <v>400</v>
      </c>
      <c r="H25" s="141"/>
      <c r="I25" s="148" t="s">
        <v>282</v>
      </c>
      <c r="J25" s="53" t="s">
        <v>203</v>
      </c>
      <c r="K25" s="130">
        <v>390</v>
      </c>
      <c r="L25" s="12"/>
    </row>
    <row r="26" spans="1:12" ht="22.8" customHeight="1" x14ac:dyDescent="0.45">
      <c r="A26" s="52" t="s">
        <v>41</v>
      </c>
      <c r="B26" s="137" t="s">
        <v>94</v>
      </c>
      <c r="C26" s="138">
        <v>290</v>
      </c>
      <c r="D26" s="228"/>
      <c r="E26" s="230" t="s">
        <v>264</v>
      </c>
      <c r="F26" s="6" t="s">
        <v>185</v>
      </c>
      <c r="G26" s="127">
        <v>50</v>
      </c>
      <c r="H26" s="141"/>
      <c r="I26" s="148" t="s">
        <v>283</v>
      </c>
      <c r="J26" s="50" t="s">
        <v>181</v>
      </c>
      <c r="K26" s="129">
        <v>340</v>
      </c>
      <c r="L26" s="12"/>
    </row>
    <row r="27" spans="1:12" ht="22.8" customHeight="1" x14ac:dyDescent="0.45">
      <c r="A27" s="49" t="s">
        <v>42</v>
      </c>
      <c r="B27" s="136" t="s">
        <v>33</v>
      </c>
      <c r="C27" s="134">
        <v>505</v>
      </c>
      <c r="D27" s="69"/>
      <c r="E27" s="230" t="s">
        <v>265</v>
      </c>
      <c r="F27" s="6" t="s">
        <v>213</v>
      </c>
      <c r="G27" s="127">
        <v>670</v>
      </c>
      <c r="H27" s="141"/>
      <c r="I27" s="148" t="s">
        <v>284</v>
      </c>
      <c r="J27" s="48" t="s">
        <v>204</v>
      </c>
      <c r="K27" s="131">
        <v>720</v>
      </c>
      <c r="L27" s="18"/>
    </row>
    <row r="28" spans="1:12" ht="22.8" customHeight="1" thickBot="1" x14ac:dyDescent="0.5">
      <c r="A28" s="49" t="s">
        <v>43</v>
      </c>
      <c r="B28" s="136" t="s">
        <v>105</v>
      </c>
      <c r="C28" s="134">
        <v>1000</v>
      </c>
      <c r="D28" s="69"/>
      <c r="E28" s="230" t="s">
        <v>266</v>
      </c>
      <c r="F28" s="6" t="s">
        <v>186</v>
      </c>
      <c r="G28" s="127">
        <v>340</v>
      </c>
      <c r="H28" s="141"/>
      <c r="I28" s="148" t="s">
        <v>285</v>
      </c>
      <c r="J28" s="55" t="s">
        <v>182</v>
      </c>
      <c r="K28" s="129">
        <v>140</v>
      </c>
      <c r="L28" s="18"/>
    </row>
    <row r="29" spans="1:12" ht="22.8" customHeight="1" thickTop="1" thickBot="1" x14ac:dyDescent="0.5">
      <c r="A29" s="47" t="s">
        <v>44</v>
      </c>
      <c r="B29" s="5" t="s">
        <v>106</v>
      </c>
      <c r="C29" s="139">
        <v>580</v>
      </c>
      <c r="D29" s="229"/>
      <c r="E29" s="176" t="s">
        <v>194</v>
      </c>
      <c r="F29" s="177"/>
      <c r="G29" s="117">
        <f>SUM(G10:G28)</f>
        <v>13585</v>
      </c>
      <c r="H29" s="231">
        <f>SUM(H10:H28)</f>
        <v>0</v>
      </c>
      <c r="I29" s="176" t="s">
        <v>193</v>
      </c>
      <c r="J29" s="177"/>
      <c r="K29" s="117">
        <f>SUM(K10:K28)</f>
        <v>7440</v>
      </c>
      <c r="L29" s="147">
        <f>SUM(L11:L28)</f>
        <v>0</v>
      </c>
    </row>
    <row r="30" spans="1:12" ht="22.8" customHeight="1" x14ac:dyDescent="0.45">
      <c r="A30" s="49" t="s">
        <v>45</v>
      </c>
      <c r="B30" s="6" t="s">
        <v>107</v>
      </c>
      <c r="C30" s="140">
        <v>805</v>
      </c>
      <c r="D30" s="232"/>
      <c r="G30" s="79"/>
      <c r="H30" s="79"/>
      <c r="K30" s="79"/>
      <c r="L30" s="79"/>
    </row>
    <row r="31" spans="1:12" ht="22.8" customHeight="1" thickBot="1" x14ac:dyDescent="0.5">
      <c r="A31" s="49" t="s">
        <v>46</v>
      </c>
      <c r="B31" s="6" t="s">
        <v>34</v>
      </c>
      <c r="C31" s="134">
        <v>380</v>
      </c>
      <c r="D31" s="232"/>
      <c r="G31" s="79"/>
      <c r="H31" s="79"/>
      <c r="I31" s="91" t="s">
        <v>191</v>
      </c>
      <c r="J31" s="91"/>
      <c r="K31" s="91"/>
      <c r="L31" s="90"/>
    </row>
    <row r="32" spans="1:12" ht="22.8" customHeight="1" x14ac:dyDescent="0.45">
      <c r="A32" s="49" t="s">
        <v>29</v>
      </c>
      <c r="B32" s="6" t="s">
        <v>108</v>
      </c>
      <c r="C32" s="134">
        <v>350</v>
      </c>
      <c r="D32" s="232"/>
      <c r="G32" s="79"/>
      <c r="H32" s="79"/>
      <c r="I32" s="116" t="s">
        <v>16</v>
      </c>
      <c r="J32" s="43" t="s">
        <v>3</v>
      </c>
      <c r="K32" s="44" t="s">
        <v>4</v>
      </c>
      <c r="L32" s="45" t="s">
        <v>1</v>
      </c>
    </row>
    <row r="33" spans="1:13" ht="22.8" customHeight="1" x14ac:dyDescent="0.45">
      <c r="A33" s="49" t="s">
        <v>21</v>
      </c>
      <c r="B33" s="6" t="s">
        <v>109</v>
      </c>
      <c r="C33" s="134">
        <v>720</v>
      </c>
      <c r="D33" s="232"/>
      <c r="G33" s="1"/>
      <c r="H33" s="1"/>
      <c r="I33" s="148" t="s">
        <v>285</v>
      </c>
      <c r="J33" s="6" t="s">
        <v>192</v>
      </c>
      <c r="K33" s="63">
        <v>180</v>
      </c>
      <c r="L33" s="9"/>
    </row>
    <row r="34" spans="1:13" ht="22.8" customHeight="1" x14ac:dyDescent="0.45">
      <c r="A34" s="49" t="s">
        <v>47</v>
      </c>
      <c r="B34" s="6" t="s">
        <v>110</v>
      </c>
      <c r="C34" s="134">
        <v>430</v>
      </c>
      <c r="D34" s="232"/>
      <c r="G34" s="1"/>
      <c r="H34" s="1"/>
      <c r="I34" s="148" t="s">
        <v>286</v>
      </c>
      <c r="J34" s="6" t="s">
        <v>214</v>
      </c>
      <c r="K34" s="128">
        <v>960</v>
      </c>
      <c r="L34" s="12"/>
    </row>
    <row r="35" spans="1:13" ht="22.8" customHeight="1" x14ac:dyDescent="0.45">
      <c r="A35" s="49" t="s">
        <v>61</v>
      </c>
      <c r="B35" s="6" t="s">
        <v>111</v>
      </c>
      <c r="C35" s="134">
        <v>1465</v>
      </c>
      <c r="D35" s="232"/>
      <c r="G35" s="1"/>
      <c r="H35" s="1"/>
      <c r="I35" s="148" t="s">
        <v>287</v>
      </c>
      <c r="J35" s="6" t="s">
        <v>187</v>
      </c>
      <c r="K35" s="127">
        <v>270</v>
      </c>
      <c r="L35" s="12"/>
    </row>
    <row r="36" spans="1:13" ht="22.8" customHeight="1" x14ac:dyDescent="0.45">
      <c r="A36" s="49" t="s">
        <v>85</v>
      </c>
      <c r="B36" s="6" t="s">
        <v>112</v>
      </c>
      <c r="C36" s="134">
        <v>530</v>
      </c>
      <c r="D36" s="232"/>
      <c r="G36" s="1"/>
      <c r="H36" s="1"/>
      <c r="I36" s="148" t="s">
        <v>288</v>
      </c>
      <c r="J36" s="6" t="s">
        <v>215</v>
      </c>
      <c r="K36" s="127">
        <v>1860</v>
      </c>
      <c r="L36" s="12"/>
    </row>
    <row r="37" spans="1:13" ht="22.8" customHeight="1" x14ac:dyDescent="0.45">
      <c r="A37" s="49" t="s">
        <v>48</v>
      </c>
      <c r="B37" s="6" t="s">
        <v>113</v>
      </c>
      <c r="C37" s="134">
        <v>600</v>
      </c>
      <c r="D37" s="232"/>
      <c r="G37" s="1"/>
      <c r="H37" s="1"/>
      <c r="I37" s="148" t="s">
        <v>289</v>
      </c>
      <c r="J37" s="6" t="s">
        <v>188</v>
      </c>
      <c r="K37" s="127">
        <v>250</v>
      </c>
      <c r="L37" s="12"/>
    </row>
    <row r="38" spans="1:13" ht="22.8" customHeight="1" x14ac:dyDescent="0.45">
      <c r="A38" s="49" t="s">
        <v>49</v>
      </c>
      <c r="B38" s="6" t="s">
        <v>114</v>
      </c>
      <c r="C38" s="134">
        <v>770</v>
      </c>
      <c r="D38" s="232"/>
      <c r="G38" s="1"/>
      <c r="H38" s="1"/>
      <c r="I38" s="148" t="s">
        <v>290</v>
      </c>
      <c r="J38" s="7" t="s">
        <v>216</v>
      </c>
      <c r="K38" s="127">
        <v>1330</v>
      </c>
      <c r="L38" s="12"/>
    </row>
    <row r="39" spans="1:13" ht="22.8" customHeight="1" x14ac:dyDescent="0.45">
      <c r="A39" s="47" t="s">
        <v>86</v>
      </c>
      <c r="B39" s="65" t="s">
        <v>115</v>
      </c>
      <c r="C39" s="139">
        <v>390</v>
      </c>
      <c r="D39" s="233"/>
      <c r="G39" s="1"/>
      <c r="H39" s="1"/>
      <c r="I39" s="148" t="s">
        <v>291</v>
      </c>
      <c r="J39" s="6" t="s">
        <v>217</v>
      </c>
      <c r="K39" s="127">
        <v>1220</v>
      </c>
      <c r="L39" s="12"/>
    </row>
    <row r="40" spans="1:13" ht="22.8" customHeight="1" x14ac:dyDescent="0.45">
      <c r="A40" s="49" t="s">
        <v>160</v>
      </c>
      <c r="B40" s="7" t="s">
        <v>116</v>
      </c>
      <c r="C40" s="134">
        <v>225</v>
      </c>
      <c r="D40" s="232"/>
      <c r="G40" s="1"/>
      <c r="H40" s="1"/>
      <c r="I40" s="148" t="s">
        <v>292</v>
      </c>
      <c r="J40" s="6" t="s">
        <v>218</v>
      </c>
      <c r="K40" s="127">
        <v>1010</v>
      </c>
      <c r="L40" s="12"/>
    </row>
    <row r="41" spans="1:13" ht="22.8" customHeight="1" thickBot="1" x14ac:dyDescent="0.5">
      <c r="A41" s="49" t="s">
        <v>50</v>
      </c>
      <c r="B41" s="7" t="s">
        <v>117</v>
      </c>
      <c r="C41" s="134">
        <v>370</v>
      </c>
      <c r="D41" s="232"/>
      <c r="G41" s="1"/>
      <c r="H41" s="1"/>
      <c r="I41" s="149" t="s">
        <v>293</v>
      </c>
      <c r="J41" s="6" t="s">
        <v>219</v>
      </c>
      <c r="K41" s="63">
        <v>770</v>
      </c>
      <c r="L41" s="12"/>
    </row>
    <row r="42" spans="1:13" ht="22.8" customHeight="1" thickTop="1" thickBot="1" x14ac:dyDescent="0.5">
      <c r="A42" s="49" t="s">
        <v>51</v>
      </c>
      <c r="B42" s="6" t="s">
        <v>118</v>
      </c>
      <c r="C42" s="134">
        <v>710</v>
      </c>
      <c r="D42" s="232"/>
      <c r="G42" s="1"/>
      <c r="H42" s="1"/>
      <c r="I42" s="176" t="s">
        <v>195</v>
      </c>
      <c r="J42" s="177"/>
      <c r="K42" s="117">
        <f>SUM(K33:K41)</f>
        <v>7850</v>
      </c>
      <c r="L42" s="147">
        <f>SUM(L33:L41)</f>
        <v>0</v>
      </c>
    </row>
    <row r="43" spans="1:13" ht="22.8" customHeight="1" thickBot="1" x14ac:dyDescent="0.5">
      <c r="A43" s="52" t="s">
        <v>52</v>
      </c>
      <c r="B43" s="8" t="s">
        <v>119</v>
      </c>
      <c r="C43" s="138">
        <v>370</v>
      </c>
      <c r="D43" s="234"/>
      <c r="G43" s="1"/>
      <c r="H43" s="1"/>
      <c r="K43" s="1"/>
      <c r="L43" s="1"/>
    </row>
    <row r="44" spans="1:13" ht="22.8" customHeight="1" thickTop="1" thickBot="1" x14ac:dyDescent="0.5">
      <c r="A44" s="176" t="s">
        <v>244</v>
      </c>
      <c r="B44" s="177"/>
      <c r="C44" s="56">
        <f>SUM(C10:C43)</f>
        <v>22055</v>
      </c>
      <c r="D44" s="225">
        <f>SUM(D10:D43)</f>
        <v>0</v>
      </c>
      <c r="G44" s="1"/>
      <c r="H44" s="1"/>
      <c r="K44" s="1"/>
      <c r="L44" s="1"/>
    </row>
    <row r="45" spans="1:13" ht="27" customHeight="1" thickBot="1" x14ac:dyDescent="0.5">
      <c r="A45" s="19"/>
      <c r="B45" s="20"/>
      <c r="C45" s="21"/>
      <c r="D45" s="22"/>
      <c r="E45" s="20"/>
      <c r="F45" s="20"/>
      <c r="G45" s="22"/>
      <c r="H45" s="22"/>
      <c r="I45" s="216" t="s">
        <v>239</v>
      </c>
      <c r="J45" s="216"/>
      <c r="K45" s="216"/>
      <c r="L45" s="216"/>
      <c r="M45" s="3">
        <v>2</v>
      </c>
    </row>
    <row r="46" spans="1:13" ht="25.05" customHeight="1" thickTop="1" thickBot="1" x14ac:dyDescent="0.5">
      <c r="A46" s="19"/>
      <c r="B46" s="23"/>
      <c r="C46" s="24"/>
      <c r="D46" s="58" t="s">
        <v>0</v>
      </c>
      <c r="E46" s="25"/>
      <c r="F46" s="26"/>
      <c r="G46" s="27"/>
      <c r="H46" s="28"/>
      <c r="I46" s="29" t="s">
        <v>28</v>
      </c>
      <c r="J46" s="30"/>
      <c r="K46" s="31"/>
      <c r="L46" s="32"/>
    </row>
    <row r="47" spans="1:13" ht="18" customHeight="1" thickTop="1" x14ac:dyDescent="0.45">
      <c r="A47" s="184" t="s">
        <v>26</v>
      </c>
      <c r="B47" s="185"/>
      <c r="C47" s="185"/>
      <c r="D47" s="186"/>
      <c r="E47" s="185" t="s">
        <v>27</v>
      </c>
      <c r="F47" s="186"/>
      <c r="G47" s="187" t="s">
        <v>1</v>
      </c>
      <c r="H47" s="188"/>
      <c r="I47" s="33" t="s">
        <v>2</v>
      </c>
      <c r="J47" s="189"/>
      <c r="K47" s="190"/>
      <c r="L47" s="191"/>
    </row>
    <row r="48" spans="1:13" ht="18" customHeight="1" x14ac:dyDescent="0.45">
      <c r="A48" s="192"/>
      <c r="B48" s="193"/>
      <c r="C48" s="193"/>
      <c r="D48" s="194"/>
      <c r="E48" s="198" t="s">
        <v>370</v>
      </c>
      <c r="F48" s="199"/>
      <c r="G48" s="202">
        <f>G4</f>
        <v>0</v>
      </c>
      <c r="H48" s="203"/>
      <c r="I48" s="34" t="s">
        <v>24</v>
      </c>
      <c r="J48" s="160"/>
      <c r="K48" s="35" t="s">
        <v>25</v>
      </c>
      <c r="L48" s="163"/>
    </row>
    <row r="49" spans="1:12" ht="18" customHeight="1" thickBot="1" x14ac:dyDescent="0.5">
      <c r="A49" s="195"/>
      <c r="B49" s="196"/>
      <c r="C49" s="196"/>
      <c r="D49" s="197"/>
      <c r="E49" s="200"/>
      <c r="F49" s="201"/>
      <c r="G49" s="204"/>
      <c r="H49" s="205"/>
      <c r="I49" s="36" t="s">
        <v>19</v>
      </c>
      <c r="J49" s="161"/>
      <c r="K49" s="59" t="s">
        <v>17</v>
      </c>
      <c r="L49" s="168"/>
    </row>
    <row r="50" spans="1:12" ht="18" customHeight="1" thickTop="1" thickBot="1" x14ac:dyDescent="0.5">
      <c r="A50" s="109" t="s">
        <v>23</v>
      </c>
      <c r="B50" s="110"/>
      <c r="C50" s="111"/>
      <c r="D50" s="112"/>
      <c r="E50" s="97"/>
      <c r="F50" s="97"/>
      <c r="G50" s="98"/>
      <c r="H50" s="113"/>
      <c r="I50" s="37" t="s">
        <v>20</v>
      </c>
      <c r="J50" s="162"/>
      <c r="K50" s="38" t="s">
        <v>18</v>
      </c>
      <c r="L50" s="159"/>
    </row>
    <row r="51" spans="1:12" ht="18" customHeight="1" thickTop="1" x14ac:dyDescent="0.45">
      <c r="A51" s="93"/>
      <c r="B51" s="94"/>
      <c r="C51" s="95"/>
      <c r="D51" s="96"/>
      <c r="E51" s="97"/>
      <c r="F51" s="157"/>
      <c r="G51" s="158"/>
      <c r="H51" s="99"/>
      <c r="I51" s="100"/>
      <c r="J51" s="101"/>
      <c r="K51" s="102"/>
      <c r="L51" s="103"/>
    </row>
    <row r="52" spans="1:12" ht="22.05" customHeight="1" thickBot="1" x14ac:dyDescent="0.5">
      <c r="A52" s="91" t="s">
        <v>92</v>
      </c>
      <c r="B52" s="104"/>
      <c r="C52" s="105"/>
      <c r="D52" s="106"/>
      <c r="G52" s="79"/>
      <c r="H52" s="79"/>
      <c r="I52" s="4" t="s">
        <v>142</v>
      </c>
      <c r="J52" s="104"/>
      <c r="K52" s="107"/>
      <c r="L52" s="108"/>
    </row>
    <row r="53" spans="1:12" ht="22.05" customHeight="1" x14ac:dyDescent="0.45">
      <c r="A53" s="116" t="s">
        <v>16</v>
      </c>
      <c r="B53" s="43" t="s">
        <v>3</v>
      </c>
      <c r="C53" s="44" t="s">
        <v>4</v>
      </c>
      <c r="D53" s="45" t="s">
        <v>1</v>
      </c>
      <c r="E53" s="46" t="s">
        <v>16</v>
      </c>
      <c r="F53" s="43" t="s">
        <v>3</v>
      </c>
      <c r="G53" s="44" t="s">
        <v>4</v>
      </c>
      <c r="H53" s="45" t="s">
        <v>1</v>
      </c>
      <c r="I53" s="42" t="s">
        <v>16</v>
      </c>
      <c r="J53" s="43" t="s">
        <v>3</v>
      </c>
      <c r="K53" s="44" t="s">
        <v>4</v>
      </c>
      <c r="L53" s="45" t="s">
        <v>1</v>
      </c>
    </row>
    <row r="54" spans="1:12" ht="21" customHeight="1" x14ac:dyDescent="0.45">
      <c r="A54" s="118" t="s">
        <v>54</v>
      </c>
      <c r="B54" s="6" t="s">
        <v>124</v>
      </c>
      <c r="C54" s="134">
        <v>650</v>
      </c>
      <c r="D54" s="10"/>
      <c r="E54" s="151" t="s">
        <v>313</v>
      </c>
      <c r="F54" s="6" t="s">
        <v>221</v>
      </c>
      <c r="G54" s="141">
        <v>460</v>
      </c>
      <c r="H54" s="10"/>
      <c r="I54" s="61" t="s">
        <v>54</v>
      </c>
      <c r="J54" s="5" t="s">
        <v>130</v>
      </c>
      <c r="K54" s="135">
        <v>925</v>
      </c>
      <c r="L54" s="11"/>
    </row>
    <row r="55" spans="1:12" ht="21" customHeight="1" x14ac:dyDescent="0.45">
      <c r="A55" s="119" t="s">
        <v>38</v>
      </c>
      <c r="B55" s="5" t="s">
        <v>125</v>
      </c>
      <c r="C55" s="139">
        <v>455</v>
      </c>
      <c r="D55" s="10"/>
      <c r="E55" s="151" t="s">
        <v>314</v>
      </c>
      <c r="F55" s="6" t="s">
        <v>222</v>
      </c>
      <c r="G55" s="69">
        <v>220</v>
      </c>
      <c r="H55" s="142"/>
      <c r="I55" s="62" t="s">
        <v>38</v>
      </c>
      <c r="J55" s="6" t="s">
        <v>131</v>
      </c>
      <c r="K55" s="134">
        <v>1110</v>
      </c>
      <c r="L55" s="10"/>
    </row>
    <row r="56" spans="1:12" ht="21" customHeight="1" x14ac:dyDescent="0.45">
      <c r="A56" s="118" t="s">
        <v>55</v>
      </c>
      <c r="B56" s="6" t="s">
        <v>87</v>
      </c>
      <c r="C56" s="134">
        <v>505</v>
      </c>
      <c r="D56" s="10"/>
      <c r="E56" s="151" t="s">
        <v>315</v>
      </c>
      <c r="F56" s="7" t="s">
        <v>168</v>
      </c>
      <c r="G56" s="69">
        <v>280</v>
      </c>
      <c r="H56" s="142"/>
      <c r="I56" s="62" t="s">
        <v>55</v>
      </c>
      <c r="J56" s="6" t="s">
        <v>132</v>
      </c>
      <c r="K56" s="134">
        <v>290</v>
      </c>
      <c r="L56" s="10"/>
    </row>
    <row r="57" spans="1:12" ht="21" customHeight="1" x14ac:dyDescent="0.45">
      <c r="A57" s="118" t="s">
        <v>56</v>
      </c>
      <c r="B57" s="6" t="s">
        <v>76</v>
      </c>
      <c r="C57" s="134">
        <v>240</v>
      </c>
      <c r="D57" s="10"/>
      <c r="E57" s="151" t="s">
        <v>316</v>
      </c>
      <c r="F57" s="6" t="s">
        <v>167</v>
      </c>
      <c r="G57" s="141">
        <v>690</v>
      </c>
      <c r="H57" s="142"/>
      <c r="I57" s="62" t="s">
        <v>56</v>
      </c>
      <c r="J57" s="6" t="s">
        <v>133</v>
      </c>
      <c r="K57" s="134">
        <v>450</v>
      </c>
      <c r="L57" s="10"/>
    </row>
    <row r="58" spans="1:12" ht="21" customHeight="1" x14ac:dyDescent="0.45">
      <c r="A58" s="118" t="s">
        <v>57</v>
      </c>
      <c r="B58" s="6" t="s">
        <v>67</v>
      </c>
      <c r="C58" s="134">
        <v>620</v>
      </c>
      <c r="D58" s="10"/>
      <c r="E58" s="151" t="s">
        <v>317</v>
      </c>
      <c r="F58" s="7" t="s">
        <v>166</v>
      </c>
      <c r="G58" s="69">
        <v>240</v>
      </c>
      <c r="H58" s="143"/>
      <c r="I58" s="62" t="s">
        <v>57</v>
      </c>
      <c r="J58" s="6" t="s">
        <v>134</v>
      </c>
      <c r="K58" s="134">
        <v>550</v>
      </c>
      <c r="L58" s="10"/>
    </row>
    <row r="59" spans="1:12" ht="21" customHeight="1" x14ac:dyDescent="0.45">
      <c r="A59" s="118" t="s">
        <v>58</v>
      </c>
      <c r="B59" s="6" t="s">
        <v>68</v>
      </c>
      <c r="C59" s="134">
        <v>760</v>
      </c>
      <c r="D59" s="10"/>
      <c r="E59" s="151" t="s">
        <v>318</v>
      </c>
      <c r="F59" s="6" t="s">
        <v>364</v>
      </c>
      <c r="G59" s="141">
        <v>370</v>
      </c>
      <c r="H59" s="143"/>
      <c r="I59" s="62" t="s">
        <v>58</v>
      </c>
      <c r="J59" s="6" t="s">
        <v>135</v>
      </c>
      <c r="K59" s="134">
        <v>1350</v>
      </c>
      <c r="L59" s="10"/>
    </row>
    <row r="60" spans="1:12" ht="21" customHeight="1" x14ac:dyDescent="0.45">
      <c r="A60" s="118" t="s">
        <v>59</v>
      </c>
      <c r="B60" s="6" t="s">
        <v>69</v>
      </c>
      <c r="C60" s="134">
        <v>320</v>
      </c>
      <c r="D60" s="10"/>
      <c r="E60" s="151" t="s">
        <v>319</v>
      </c>
      <c r="F60" s="6" t="s">
        <v>363</v>
      </c>
      <c r="G60" s="141">
        <v>230</v>
      </c>
      <c r="H60" s="143"/>
      <c r="I60" s="62" t="s">
        <v>157</v>
      </c>
      <c r="J60" s="6" t="s">
        <v>136</v>
      </c>
      <c r="K60" s="134">
        <v>970</v>
      </c>
      <c r="L60" s="10"/>
    </row>
    <row r="61" spans="1:12" ht="21" customHeight="1" x14ac:dyDescent="0.45">
      <c r="A61" s="118" t="s">
        <v>39</v>
      </c>
      <c r="B61" s="6" t="s">
        <v>126</v>
      </c>
      <c r="C61" s="134">
        <v>225</v>
      </c>
      <c r="D61" s="13"/>
      <c r="E61" s="151" t="s">
        <v>320</v>
      </c>
      <c r="F61" s="73" t="s">
        <v>366</v>
      </c>
      <c r="G61" s="141">
        <v>400</v>
      </c>
      <c r="H61" s="143"/>
      <c r="I61" s="62" t="s">
        <v>158</v>
      </c>
      <c r="J61" s="6" t="s">
        <v>137</v>
      </c>
      <c r="K61" s="134">
        <v>1260</v>
      </c>
      <c r="L61" s="10"/>
    </row>
    <row r="62" spans="1:12" ht="21" customHeight="1" x14ac:dyDescent="0.45">
      <c r="A62" s="118" t="s">
        <v>77</v>
      </c>
      <c r="B62" s="6" t="s">
        <v>75</v>
      </c>
      <c r="C62" s="134">
        <v>215</v>
      </c>
      <c r="D62" s="13"/>
      <c r="E62" s="151" t="s">
        <v>321</v>
      </c>
      <c r="F62" s="73" t="s">
        <v>367</v>
      </c>
      <c r="G62" s="141">
        <v>230</v>
      </c>
      <c r="I62" s="62" t="s">
        <v>159</v>
      </c>
      <c r="J62" s="6" t="s">
        <v>138</v>
      </c>
      <c r="K62" s="134">
        <v>455</v>
      </c>
      <c r="L62" s="10"/>
    </row>
    <row r="63" spans="1:12" ht="21" customHeight="1" x14ac:dyDescent="0.45">
      <c r="A63" s="118" t="s">
        <v>78</v>
      </c>
      <c r="B63" s="6" t="s">
        <v>127</v>
      </c>
      <c r="C63" s="134">
        <v>505</v>
      </c>
      <c r="D63" s="75"/>
      <c r="E63" s="152" t="s">
        <v>322</v>
      </c>
      <c r="F63" s="73" t="s">
        <v>338</v>
      </c>
      <c r="G63" s="141">
        <v>500</v>
      </c>
      <c r="H63" s="143"/>
      <c r="I63" s="62" t="s">
        <v>59</v>
      </c>
      <c r="J63" s="6" t="s">
        <v>62</v>
      </c>
      <c r="K63" s="134">
        <v>270</v>
      </c>
      <c r="L63" s="14"/>
    </row>
    <row r="64" spans="1:12" ht="21" customHeight="1" x14ac:dyDescent="0.45">
      <c r="A64" s="118" t="s">
        <v>79</v>
      </c>
      <c r="B64" s="6" t="s">
        <v>128</v>
      </c>
      <c r="C64" s="134">
        <v>300</v>
      </c>
      <c r="D64" s="75"/>
      <c r="E64" s="152" t="s">
        <v>323</v>
      </c>
      <c r="F64" s="73" t="s">
        <v>339</v>
      </c>
      <c r="G64" s="141">
        <v>160</v>
      </c>
      <c r="H64" s="143"/>
      <c r="I64" s="62" t="s">
        <v>39</v>
      </c>
      <c r="J64" s="6" t="s">
        <v>139</v>
      </c>
      <c r="K64" s="134">
        <v>1250</v>
      </c>
      <c r="L64" s="13"/>
    </row>
    <row r="65" spans="1:12" ht="21" customHeight="1" x14ac:dyDescent="0.45">
      <c r="A65" s="118" t="s">
        <v>80</v>
      </c>
      <c r="B65" s="6" t="s">
        <v>70</v>
      </c>
      <c r="C65" s="134">
        <v>165</v>
      </c>
      <c r="D65" s="156"/>
      <c r="E65" s="152" t="s">
        <v>324</v>
      </c>
      <c r="F65" s="73" t="s">
        <v>340</v>
      </c>
      <c r="G65" s="141">
        <v>180</v>
      </c>
      <c r="H65" s="143"/>
      <c r="I65" s="62" t="s">
        <v>77</v>
      </c>
      <c r="J65" s="6" t="s">
        <v>140</v>
      </c>
      <c r="K65" s="134">
        <v>610</v>
      </c>
      <c r="L65" s="13"/>
    </row>
    <row r="66" spans="1:12" ht="21" customHeight="1" x14ac:dyDescent="0.45">
      <c r="A66" s="118" t="s">
        <v>81</v>
      </c>
      <c r="B66" s="6" t="s">
        <v>71</v>
      </c>
      <c r="C66" s="134">
        <v>135</v>
      </c>
      <c r="D66" s="75"/>
      <c r="E66" s="152" t="s">
        <v>325</v>
      </c>
      <c r="F66" s="73" t="s">
        <v>341</v>
      </c>
      <c r="G66" s="141">
        <v>450</v>
      </c>
      <c r="H66" s="143"/>
      <c r="I66" s="62" t="s">
        <v>78</v>
      </c>
      <c r="J66" s="6" t="s">
        <v>36</v>
      </c>
      <c r="K66" s="134">
        <v>860</v>
      </c>
      <c r="L66" s="13"/>
    </row>
    <row r="67" spans="1:12" ht="21" customHeight="1" x14ac:dyDescent="0.45">
      <c r="A67" s="118" t="s">
        <v>22</v>
      </c>
      <c r="B67" s="7" t="s">
        <v>89</v>
      </c>
      <c r="C67" s="134">
        <v>680</v>
      </c>
      <c r="D67" s="75"/>
      <c r="E67" s="152" t="s">
        <v>326</v>
      </c>
      <c r="F67" s="73" t="s">
        <v>342</v>
      </c>
      <c r="G67" s="141">
        <v>450</v>
      </c>
      <c r="H67" s="143"/>
      <c r="I67" s="76" t="s">
        <v>294</v>
      </c>
      <c r="J67" s="6" t="s">
        <v>37</v>
      </c>
      <c r="K67" s="134">
        <v>860</v>
      </c>
      <c r="L67" s="13"/>
    </row>
    <row r="68" spans="1:12" ht="21" customHeight="1" x14ac:dyDescent="0.45">
      <c r="A68" s="118" t="s">
        <v>40</v>
      </c>
      <c r="B68" s="6" t="s">
        <v>150</v>
      </c>
      <c r="C68" s="134">
        <v>250</v>
      </c>
      <c r="D68" s="75"/>
      <c r="E68" s="152" t="s">
        <v>327</v>
      </c>
      <c r="F68" s="77" t="s">
        <v>348</v>
      </c>
      <c r="G68" s="141">
        <v>730</v>
      </c>
      <c r="H68" s="143"/>
      <c r="I68" s="76" t="s">
        <v>295</v>
      </c>
      <c r="J68" s="6" t="s">
        <v>163</v>
      </c>
      <c r="K68" s="69">
        <v>1010</v>
      </c>
      <c r="L68" s="10"/>
    </row>
    <row r="69" spans="1:12" ht="21" customHeight="1" x14ac:dyDescent="0.45">
      <c r="A69" s="118" t="s">
        <v>82</v>
      </c>
      <c r="B69" s="7" t="s">
        <v>359</v>
      </c>
      <c r="C69" s="134">
        <v>1350</v>
      </c>
      <c r="D69" s="74"/>
      <c r="E69" s="152" t="s">
        <v>328</v>
      </c>
      <c r="F69" s="68" t="s">
        <v>352</v>
      </c>
      <c r="G69" s="141">
        <v>290</v>
      </c>
      <c r="H69" s="143"/>
      <c r="I69" s="76" t="s">
        <v>296</v>
      </c>
      <c r="J69" s="6" t="s">
        <v>357</v>
      </c>
      <c r="K69" s="63">
        <v>510</v>
      </c>
      <c r="L69" s="10"/>
    </row>
    <row r="70" spans="1:12" ht="21" customHeight="1" thickBot="1" x14ac:dyDescent="0.5">
      <c r="A70" s="118" t="s">
        <v>42</v>
      </c>
      <c r="B70" s="7" t="s">
        <v>72</v>
      </c>
      <c r="C70" s="134">
        <v>165</v>
      </c>
      <c r="D70" s="74"/>
      <c r="E70" s="152" t="s">
        <v>329</v>
      </c>
      <c r="F70" s="68" t="s">
        <v>355</v>
      </c>
      <c r="G70" s="141">
        <v>260</v>
      </c>
      <c r="H70" s="143"/>
      <c r="I70" s="76" t="s">
        <v>297</v>
      </c>
      <c r="J70" s="6" t="s">
        <v>162</v>
      </c>
      <c r="K70" s="63">
        <v>1450</v>
      </c>
      <c r="L70" s="10"/>
    </row>
    <row r="71" spans="1:12" ht="21" customHeight="1" thickTop="1" thickBot="1" x14ac:dyDescent="0.5">
      <c r="A71" s="118" t="s">
        <v>45</v>
      </c>
      <c r="B71" s="7" t="s">
        <v>73</v>
      </c>
      <c r="C71" s="134">
        <v>240</v>
      </c>
      <c r="D71" s="74"/>
      <c r="E71" s="152" t="s">
        <v>330</v>
      </c>
      <c r="F71" s="68" t="s">
        <v>353</v>
      </c>
      <c r="G71" s="141">
        <v>190</v>
      </c>
      <c r="H71" s="144"/>
      <c r="I71" s="178" t="s">
        <v>93</v>
      </c>
      <c r="J71" s="179"/>
      <c r="K71" s="60">
        <f>SUM(K54:K70)</f>
        <v>14180</v>
      </c>
      <c r="L71" s="51">
        <f>SUM(L54:L70)</f>
        <v>0</v>
      </c>
    </row>
    <row r="72" spans="1:12" ht="21" customHeight="1" x14ac:dyDescent="0.45">
      <c r="A72" s="118" t="s">
        <v>46</v>
      </c>
      <c r="B72" s="6" t="s">
        <v>74</v>
      </c>
      <c r="C72" s="134">
        <v>310</v>
      </c>
      <c r="D72" s="74"/>
      <c r="E72" s="152" t="s">
        <v>331</v>
      </c>
      <c r="F72" s="6" t="s">
        <v>354</v>
      </c>
      <c r="G72" s="141">
        <v>170</v>
      </c>
      <c r="H72" s="144"/>
    </row>
    <row r="73" spans="1:12" ht="21" customHeight="1" thickBot="1" x14ac:dyDescent="0.5">
      <c r="A73" s="118" t="s">
        <v>29</v>
      </c>
      <c r="B73" s="6" t="s">
        <v>129</v>
      </c>
      <c r="C73" s="134">
        <v>590</v>
      </c>
      <c r="D73" s="74"/>
      <c r="E73" s="152" t="s">
        <v>332</v>
      </c>
      <c r="F73" s="65" t="s">
        <v>223</v>
      </c>
      <c r="G73" s="145">
        <v>680</v>
      </c>
      <c r="H73" s="144"/>
    </row>
    <row r="74" spans="1:12" ht="21" customHeight="1" thickTop="1" x14ac:dyDescent="0.45">
      <c r="A74" s="118" t="s">
        <v>21</v>
      </c>
      <c r="B74" s="7" t="s">
        <v>90</v>
      </c>
      <c r="C74" s="134">
        <v>290</v>
      </c>
      <c r="D74" s="74"/>
      <c r="E74" s="152" t="s">
        <v>333</v>
      </c>
      <c r="F74" s="73" t="s">
        <v>236</v>
      </c>
      <c r="G74" s="141">
        <v>880</v>
      </c>
      <c r="H74" s="144"/>
      <c r="I74" s="180" t="s">
        <v>252</v>
      </c>
      <c r="J74" s="181"/>
      <c r="K74" s="206">
        <f>SUM(C44,G29,K29,K42,G88,C95,K71)</f>
        <v>103000</v>
      </c>
      <c r="L74" s="208">
        <f>SUM(D44,H29,L28,L42,H88,L71,D95)</f>
        <v>0</v>
      </c>
    </row>
    <row r="75" spans="1:12" ht="21" customHeight="1" thickBot="1" x14ac:dyDescent="0.5">
      <c r="A75" s="120" t="s">
        <v>60</v>
      </c>
      <c r="B75" s="8" t="s">
        <v>91</v>
      </c>
      <c r="C75" s="138">
        <v>390</v>
      </c>
      <c r="D75" s="78"/>
      <c r="E75" s="152" t="s">
        <v>334</v>
      </c>
      <c r="F75" s="73" t="s">
        <v>237</v>
      </c>
      <c r="G75" s="141">
        <v>680</v>
      </c>
      <c r="H75" s="144"/>
      <c r="I75" s="182"/>
      <c r="J75" s="183"/>
      <c r="K75" s="207"/>
      <c r="L75" s="209"/>
    </row>
    <row r="76" spans="1:12" ht="21" customHeight="1" x14ac:dyDescent="0.45">
      <c r="A76" s="120" t="s">
        <v>310</v>
      </c>
      <c r="B76" s="6" t="s">
        <v>358</v>
      </c>
      <c r="C76" s="63">
        <v>860</v>
      </c>
      <c r="D76" s="74"/>
      <c r="E76" s="152" t="s">
        <v>335</v>
      </c>
      <c r="F76" s="73" t="s">
        <v>238</v>
      </c>
      <c r="G76" s="69">
        <v>760</v>
      </c>
      <c r="H76" s="144"/>
    </row>
    <row r="77" spans="1:12" ht="21" customHeight="1" x14ac:dyDescent="0.45">
      <c r="A77" s="120" t="s">
        <v>311</v>
      </c>
      <c r="B77" s="6" t="s">
        <v>220</v>
      </c>
      <c r="C77" s="63">
        <v>250</v>
      </c>
      <c r="D77" s="74"/>
      <c r="E77" s="152" t="s">
        <v>336</v>
      </c>
      <c r="F77" s="7" t="s">
        <v>169</v>
      </c>
      <c r="G77" s="69">
        <v>310</v>
      </c>
      <c r="H77" s="144"/>
      <c r="J77" s="84" t="s">
        <v>147</v>
      </c>
    </row>
    <row r="78" spans="1:12" ht="21" customHeight="1" thickBot="1" x14ac:dyDescent="0.5">
      <c r="A78" s="121" t="s">
        <v>312</v>
      </c>
      <c r="B78" s="122" t="s">
        <v>174</v>
      </c>
      <c r="C78" s="123">
        <v>490</v>
      </c>
      <c r="D78" s="124"/>
      <c r="E78" s="152" t="s">
        <v>337</v>
      </c>
      <c r="F78" s="6" t="s">
        <v>170</v>
      </c>
      <c r="G78" s="69">
        <v>310</v>
      </c>
      <c r="H78" s="144"/>
      <c r="J78" s="86" t="s">
        <v>247</v>
      </c>
    </row>
    <row r="79" spans="1:12" ht="21" customHeight="1" x14ac:dyDescent="0.45">
      <c r="E79" s="152" t="s">
        <v>343</v>
      </c>
      <c r="F79" s="6" t="s">
        <v>224</v>
      </c>
      <c r="G79" s="69">
        <v>420</v>
      </c>
      <c r="H79" s="144"/>
      <c r="J79" s="87" t="s">
        <v>248</v>
      </c>
    </row>
    <row r="80" spans="1:12" ht="21" customHeight="1" x14ac:dyDescent="0.15">
      <c r="E80" s="152" t="s">
        <v>344</v>
      </c>
      <c r="F80" s="6" t="s">
        <v>171</v>
      </c>
      <c r="G80" s="69">
        <v>290</v>
      </c>
      <c r="H80" s="144"/>
      <c r="J80" s="88" t="s">
        <v>250</v>
      </c>
    </row>
    <row r="81" spans="1:12" ht="21" customHeight="1" thickBot="1" x14ac:dyDescent="0.5">
      <c r="A81" s="41" t="s">
        <v>164</v>
      </c>
      <c r="B81" s="39"/>
      <c r="C81" s="40"/>
      <c r="E81" s="152" t="s">
        <v>345</v>
      </c>
      <c r="F81" s="7" t="s">
        <v>225</v>
      </c>
      <c r="G81" s="69">
        <v>260</v>
      </c>
      <c r="H81" s="144"/>
      <c r="J81" s="132" t="s">
        <v>249</v>
      </c>
      <c r="K81" s="79"/>
      <c r="L81" s="79"/>
    </row>
    <row r="82" spans="1:12" ht="21" customHeight="1" x14ac:dyDescent="0.45">
      <c r="A82" s="42" t="s">
        <v>16</v>
      </c>
      <c r="B82" s="43" t="s">
        <v>3</v>
      </c>
      <c r="C82" s="44" t="s">
        <v>4</v>
      </c>
      <c r="D82" s="153" t="s">
        <v>1</v>
      </c>
      <c r="E82" s="152" t="s">
        <v>346</v>
      </c>
      <c r="F82" s="6" t="s">
        <v>361</v>
      </c>
      <c r="G82" s="69">
        <v>280</v>
      </c>
      <c r="H82" s="144"/>
      <c r="J82" s="155" t="s">
        <v>251</v>
      </c>
      <c r="K82" s="79"/>
      <c r="L82" s="79"/>
    </row>
    <row r="83" spans="1:12" ht="21" customHeight="1" x14ac:dyDescent="0.45">
      <c r="A83" s="150" t="s">
        <v>298</v>
      </c>
      <c r="B83" s="7" t="s">
        <v>226</v>
      </c>
      <c r="C83" s="127">
        <v>2420</v>
      </c>
      <c r="D83" s="154"/>
      <c r="E83" s="152" t="s">
        <v>347</v>
      </c>
      <c r="F83" s="6" t="s">
        <v>172</v>
      </c>
      <c r="G83" s="69">
        <v>210</v>
      </c>
      <c r="H83" s="144"/>
      <c r="K83" s="82"/>
      <c r="L83" s="79"/>
    </row>
    <row r="84" spans="1:12" ht="21" customHeight="1" x14ac:dyDescent="0.45">
      <c r="A84" s="150" t="s">
        <v>299</v>
      </c>
      <c r="B84" s="6" t="s">
        <v>227</v>
      </c>
      <c r="C84" s="127">
        <v>1310</v>
      </c>
      <c r="D84" s="74"/>
      <c r="E84" s="152" t="s">
        <v>349</v>
      </c>
      <c r="F84" s="6" t="s">
        <v>173</v>
      </c>
      <c r="G84" s="69">
        <v>160</v>
      </c>
      <c r="H84" s="144"/>
      <c r="J84" s="85" t="s">
        <v>148</v>
      </c>
      <c r="K84" s="82"/>
      <c r="L84" s="79"/>
    </row>
    <row r="85" spans="1:12" ht="21" customHeight="1" x14ac:dyDescent="0.45">
      <c r="A85" s="150" t="s">
        <v>300</v>
      </c>
      <c r="B85" s="68" t="s">
        <v>240</v>
      </c>
      <c r="C85" s="127">
        <v>1350</v>
      </c>
      <c r="D85" s="74"/>
      <c r="E85" s="152" t="s">
        <v>350</v>
      </c>
      <c r="F85" s="68" t="s">
        <v>362</v>
      </c>
      <c r="G85" s="69">
        <v>330</v>
      </c>
      <c r="H85" s="144"/>
      <c r="J85" s="86" t="s">
        <v>149</v>
      </c>
      <c r="K85" s="83"/>
      <c r="L85" s="79"/>
    </row>
    <row r="86" spans="1:12" ht="21" customHeight="1" x14ac:dyDescent="0.45">
      <c r="A86" s="150" t="s">
        <v>301</v>
      </c>
      <c r="B86" s="7" t="s">
        <v>228</v>
      </c>
      <c r="C86" s="127">
        <v>630</v>
      </c>
      <c r="D86" s="74"/>
      <c r="E86" s="152" t="s">
        <v>351</v>
      </c>
      <c r="F86" s="6" t="s">
        <v>360</v>
      </c>
      <c r="G86" s="69">
        <v>400</v>
      </c>
      <c r="H86" s="15"/>
      <c r="J86" s="87" t="s">
        <v>151</v>
      </c>
      <c r="K86" s="83"/>
      <c r="L86" s="79"/>
    </row>
    <row r="87" spans="1:12" ht="21" customHeight="1" thickBot="1" x14ac:dyDescent="0.2">
      <c r="A87" s="150" t="s">
        <v>302</v>
      </c>
      <c r="B87" s="7" t="s">
        <v>229</v>
      </c>
      <c r="C87" s="127">
        <v>610</v>
      </c>
      <c r="D87" s="10"/>
      <c r="E87" s="151" t="s">
        <v>365</v>
      </c>
      <c r="F87" s="6" t="s">
        <v>369</v>
      </c>
      <c r="G87" s="69">
        <v>240</v>
      </c>
      <c r="H87" s="15"/>
      <c r="J87" s="88"/>
      <c r="K87" s="79"/>
      <c r="L87" s="79"/>
    </row>
    <row r="88" spans="1:12" ht="21" customHeight="1" thickTop="1" thickBot="1" x14ac:dyDescent="0.5">
      <c r="A88" s="150" t="s">
        <v>303</v>
      </c>
      <c r="B88" s="7" t="s">
        <v>230</v>
      </c>
      <c r="C88" s="127">
        <v>220</v>
      </c>
      <c r="D88" s="10"/>
      <c r="E88" s="210" t="s">
        <v>83</v>
      </c>
      <c r="F88" s="211"/>
      <c r="G88" s="60">
        <f>SUM(C54:C78,G54:G87)</f>
        <v>23670</v>
      </c>
      <c r="H88" s="51">
        <f>SUM(D54:D78,H54:H87)</f>
        <v>0</v>
      </c>
      <c r="K88" s="79"/>
      <c r="L88" s="79"/>
    </row>
    <row r="89" spans="1:12" ht="21" customHeight="1" x14ac:dyDescent="0.45">
      <c r="A89" s="150" t="s">
        <v>304</v>
      </c>
      <c r="B89" s="7" t="s">
        <v>231</v>
      </c>
      <c r="C89" s="127">
        <v>1070</v>
      </c>
      <c r="D89" s="10"/>
      <c r="J89" s="85"/>
      <c r="K89" s="1"/>
      <c r="L89" s="79"/>
    </row>
    <row r="90" spans="1:12" ht="21" customHeight="1" thickBot="1" x14ac:dyDescent="0.5">
      <c r="A90" s="150" t="s">
        <v>305</v>
      </c>
      <c r="B90" s="7" t="s">
        <v>232</v>
      </c>
      <c r="C90" s="127">
        <v>1180</v>
      </c>
      <c r="D90" s="10"/>
      <c r="F90" s="80" t="s">
        <v>143</v>
      </c>
      <c r="G90" s="81"/>
      <c r="H90" s="79"/>
      <c r="J90" s="86"/>
      <c r="K90" s="86"/>
      <c r="L90" s="79"/>
    </row>
    <row r="91" spans="1:12" ht="21" customHeight="1" thickTop="1" x14ac:dyDescent="0.45">
      <c r="A91" s="150" t="s">
        <v>306</v>
      </c>
      <c r="B91" s="7" t="s">
        <v>233</v>
      </c>
      <c r="C91" s="127">
        <v>1700</v>
      </c>
      <c r="D91" s="10"/>
      <c r="F91" s="125" t="s">
        <v>19</v>
      </c>
      <c r="G91" s="126" t="s">
        <v>145</v>
      </c>
      <c r="H91" s="1" t="s">
        <v>152</v>
      </c>
      <c r="J91" s="87"/>
      <c r="K91" s="79"/>
      <c r="L91" s="79"/>
    </row>
    <row r="92" spans="1:12" ht="21" customHeight="1" x14ac:dyDescent="0.15">
      <c r="A92" s="150" t="s">
        <v>307</v>
      </c>
      <c r="B92" s="7" t="s">
        <v>234</v>
      </c>
      <c r="C92" s="127">
        <v>1250</v>
      </c>
      <c r="D92" s="10"/>
      <c r="F92" s="212" t="s">
        <v>241</v>
      </c>
      <c r="G92" s="172" t="s">
        <v>246</v>
      </c>
      <c r="H92" s="1" t="s">
        <v>153</v>
      </c>
      <c r="J92" s="88"/>
      <c r="K92" s="88"/>
      <c r="L92" s="79"/>
    </row>
    <row r="93" spans="1:12" ht="21" customHeight="1" x14ac:dyDescent="0.45">
      <c r="A93" s="150" t="s">
        <v>308</v>
      </c>
      <c r="B93" s="65" t="s">
        <v>368</v>
      </c>
      <c r="C93" s="64">
        <v>1190</v>
      </c>
      <c r="D93" s="10"/>
      <c r="F93" s="213"/>
      <c r="G93" s="214"/>
      <c r="H93" s="1" t="s">
        <v>154</v>
      </c>
      <c r="K93" s="79"/>
      <c r="L93" s="79"/>
    </row>
    <row r="94" spans="1:12" ht="21" customHeight="1" thickBot="1" x14ac:dyDescent="0.5">
      <c r="A94" s="150" t="s">
        <v>309</v>
      </c>
      <c r="B94" s="132" t="s">
        <v>235</v>
      </c>
      <c r="C94" s="133">
        <v>1290</v>
      </c>
      <c r="D94" s="10"/>
      <c r="F94" s="170" t="s">
        <v>144</v>
      </c>
      <c r="G94" s="172" t="s">
        <v>146</v>
      </c>
      <c r="H94" s="1" t="s">
        <v>155</v>
      </c>
      <c r="K94" s="79"/>
      <c r="L94" s="79"/>
    </row>
    <row r="95" spans="1:12" ht="21" customHeight="1" thickTop="1" thickBot="1" x14ac:dyDescent="0.5">
      <c r="A95" s="174" t="s">
        <v>165</v>
      </c>
      <c r="B95" s="175"/>
      <c r="C95" s="60">
        <f>SUM(C83:C94)</f>
        <v>14220</v>
      </c>
      <c r="D95" s="146">
        <f>SUM(D83:D94)</f>
        <v>0</v>
      </c>
      <c r="E95" s="92"/>
      <c r="F95" s="171"/>
      <c r="G95" s="173"/>
      <c r="H95" s="1" t="s">
        <v>156</v>
      </c>
    </row>
    <row r="96" spans="1:12" ht="21" customHeight="1" x14ac:dyDescent="0.45">
      <c r="G96" s="79"/>
      <c r="H96" s="79"/>
      <c r="L96" s="20"/>
    </row>
    <row r="97" spans="6:12" ht="21" customHeight="1" x14ac:dyDescent="0.45">
      <c r="F97" s="84"/>
      <c r="G97" s="1"/>
      <c r="H97" s="1"/>
      <c r="L97" s="57"/>
    </row>
    <row r="98" spans="6:12" ht="21" customHeight="1" x14ac:dyDescent="0.45">
      <c r="F98" s="86"/>
      <c r="G98" s="86"/>
      <c r="H98" s="86"/>
      <c r="L98" s="22"/>
    </row>
    <row r="99" spans="6:12" ht="21" customHeight="1" x14ac:dyDescent="0.15">
      <c r="F99" s="87"/>
      <c r="G99" s="79"/>
      <c r="H99" s="79"/>
      <c r="L99" s="66"/>
    </row>
    <row r="100" spans="6:12" x14ac:dyDescent="0.15">
      <c r="F100" s="88"/>
      <c r="G100" s="88"/>
      <c r="H100" s="88"/>
      <c r="L100" s="22"/>
    </row>
    <row r="101" spans="6:12" x14ac:dyDescent="0.45">
      <c r="G101" s="79"/>
      <c r="H101" s="79"/>
      <c r="L101" s="22"/>
    </row>
    <row r="102" spans="6:12" x14ac:dyDescent="0.45">
      <c r="F102" s="89"/>
      <c r="G102" s="90"/>
      <c r="H102" s="90"/>
    </row>
    <row r="103" spans="6:12" x14ac:dyDescent="0.45">
      <c r="F103" s="2"/>
    </row>
    <row r="115" spans="7:8" x14ac:dyDescent="0.45">
      <c r="G115" s="1"/>
      <c r="H115" s="1"/>
    </row>
    <row r="116" spans="7:8" x14ac:dyDescent="0.45">
      <c r="G116" s="1"/>
      <c r="H116" s="1"/>
    </row>
    <row r="117" spans="7:8" x14ac:dyDescent="0.45">
      <c r="G117" s="1"/>
      <c r="H117" s="1"/>
    </row>
    <row r="118" spans="7:8" x14ac:dyDescent="0.45">
      <c r="G118" s="1"/>
      <c r="H118" s="1"/>
    </row>
    <row r="119" spans="7:8" x14ac:dyDescent="0.45">
      <c r="G119" s="1"/>
      <c r="H119" s="1"/>
    </row>
    <row r="120" spans="7:8" x14ac:dyDescent="0.45">
      <c r="G120" s="1"/>
      <c r="H120" s="1"/>
    </row>
    <row r="121" spans="7:8" x14ac:dyDescent="0.45">
      <c r="G121" s="1"/>
      <c r="H121" s="1"/>
    </row>
    <row r="122" spans="7:8" x14ac:dyDescent="0.45">
      <c r="G122" s="1"/>
      <c r="H122" s="1"/>
    </row>
    <row r="123" spans="7:8" x14ac:dyDescent="0.45">
      <c r="G123" s="1"/>
      <c r="H123" s="1"/>
    </row>
    <row r="124" spans="7:8" x14ac:dyDescent="0.45">
      <c r="G124" s="1"/>
      <c r="H124" s="1"/>
    </row>
    <row r="125" spans="7:8" x14ac:dyDescent="0.45">
      <c r="G125" s="1"/>
      <c r="H125" s="1"/>
    </row>
    <row r="126" spans="7:8" x14ac:dyDescent="0.45">
      <c r="G126" s="1"/>
      <c r="H126" s="1"/>
    </row>
    <row r="127" spans="7:8" x14ac:dyDescent="0.45">
      <c r="G127" s="1"/>
      <c r="H127" s="1"/>
    </row>
    <row r="128" spans="7:8" x14ac:dyDescent="0.45">
      <c r="G128" s="1"/>
      <c r="H128" s="1"/>
    </row>
  </sheetData>
  <mergeCells count="31">
    <mergeCell ref="I1:L1"/>
    <mergeCell ref="A3:D3"/>
    <mergeCell ref="E3:F3"/>
    <mergeCell ref="G3:H3"/>
    <mergeCell ref="J3:L3"/>
    <mergeCell ref="A44:B44"/>
    <mergeCell ref="I45:L45"/>
    <mergeCell ref="A4:D5"/>
    <mergeCell ref="E4:F5"/>
    <mergeCell ref="G4:H5"/>
    <mergeCell ref="F92:F93"/>
    <mergeCell ref="G92:G93"/>
    <mergeCell ref="I8:K8"/>
    <mergeCell ref="E29:F29"/>
    <mergeCell ref="I42:J42"/>
    <mergeCell ref="F94:F95"/>
    <mergeCell ref="G94:G95"/>
    <mergeCell ref="A95:B95"/>
    <mergeCell ref="I29:J29"/>
    <mergeCell ref="I71:J71"/>
    <mergeCell ref="I74:J75"/>
    <mergeCell ref="A47:D47"/>
    <mergeCell ref="E47:F47"/>
    <mergeCell ref="G47:H47"/>
    <mergeCell ref="J47:L47"/>
    <mergeCell ref="A48:D49"/>
    <mergeCell ref="E48:F49"/>
    <mergeCell ref="G48:H49"/>
    <mergeCell ref="K74:K75"/>
    <mergeCell ref="L74:L75"/>
    <mergeCell ref="E88:F88"/>
  </mergeCells>
  <phoneticPr fontId="1"/>
  <dataValidations count="2">
    <dataValidation type="list" allowBlank="1" showErrorMessage="1" promptTitle="申込号をリストから選択してください" sqref="E48:F49" xr:uid="{A5CA1AE8-B561-4511-BF60-310B7E26017F}">
      <formula1>"　　　　　月号,7月号   (6/26～7/4),8月号   (7/28～8/3)"</formula1>
    </dataValidation>
    <dataValidation type="list" allowBlank="1" showErrorMessage="1" promptTitle="申込号をリストから選択してください" sqref="E4:F5" xr:uid="{9462B06F-2646-4B21-AC1A-8C9DE11EDC69}">
      <formula1>"　　　　　月号,9月号(8/29～9/9),10月号(9/29～10/4)"</formula1>
    </dataValidation>
  </dataValidations>
  <printOptions horizontalCentered="1"/>
  <pageMargins left="0.31496062992125984" right="0.31496062992125984" top="0.55118110236220474" bottom="0.35433070866141736" header="0.31496062992125984" footer="0.31496062992125984"/>
  <pageSetup paperSize="9" scale="69" fitToHeight="2" orientation="portrait" r:id="rId1"/>
  <rowBreaks count="1" manualBreakCount="1">
    <brk id="44" max="11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Option Button 1">
              <controlPr locked="0" defaultSize="0" autoFill="0" autoLine="0" autoPict="0">
                <anchor moveWithCells="1">
                  <from>
                    <xdr:col>9</xdr:col>
                    <xdr:colOff>38100</xdr:colOff>
                    <xdr:row>0</xdr:row>
                    <xdr:rowOff>312420</xdr:rowOff>
                  </from>
                  <to>
                    <xdr:col>10</xdr:col>
                    <xdr:colOff>342900</xdr:colOff>
                    <xdr:row>2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Option Button 2">
              <controlPr locked="0" defaultSize="0" autoFill="0" autoLine="0" autoPict="0">
                <anchor moveWithCells="1">
                  <from>
                    <xdr:col>10</xdr:col>
                    <xdr:colOff>30480</xdr:colOff>
                    <xdr:row>0</xdr:row>
                    <xdr:rowOff>312420</xdr:rowOff>
                  </from>
                  <to>
                    <xdr:col>12</xdr:col>
                    <xdr:colOff>373380</xdr:colOff>
                    <xdr:row>2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Option Button 3">
              <controlPr locked="0" defaultSize="0" autoFill="0" autoLine="0" autoPict="0">
                <anchor moveWithCells="1">
                  <from>
                    <xdr:col>9</xdr:col>
                    <xdr:colOff>38100</xdr:colOff>
                    <xdr:row>44</xdr:row>
                    <xdr:rowOff>312420</xdr:rowOff>
                  </from>
                  <to>
                    <xdr:col>10</xdr:col>
                    <xdr:colOff>350520</xdr:colOff>
                    <xdr:row>46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Option Button 4">
              <controlPr locked="0" defaultSize="0" autoFill="0" autoLine="0" autoPict="0">
                <anchor moveWithCells="1">
                  <from>
                    <xdr:col>10</xdr:col>
                    <xdr:colOff>30480</xdr:colOff>
                    <xdr:row>44</xdr:row>
                    <xdr:rowOff>312420</xdr:rowOff>
                  </from>
                  <to>
                    <xdr:col>12</xdr:col>
                    <xdr:colOff>373380</xdr:colOff>
                    <xdr:row>46</xdr:row>
                    <xdr:rowOff>22860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26年8・9月号まるごと新潟発注書</vt:lpstr>
      <vt:lpstr>'26年8・9月号まるごと新潟発注書'!Print_Area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　萌愛</dc:creator>
  <cp:lastModifiedBy>小林亘</cp:lastModifiedBy>
  <cp:lastPrinted>2026-07-14T03:26:30Z</cp:lastPrinted>
  <dcterms:created xsi:type="dcterms:W3CDTF">2024-03-14T05:36:04Z</dcterms:created>
  <dcterms:modified xsi:type="dcterms:W3CDTF">2026-07-15T04:13:59Z</dcterms:modified>
</cp:coreProperties>
</file>